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98" documentId="13_ncr:1_{F6CB121F-512D-4AA6-A0C1-0FB36C537598}" xr6:coauthVersionLast="47" xr6:coauthVersionMax="47" xr10:uidLastSave="{30C01F1D-3B6D-4006-8347-A9F20D15F6C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<sst xmlns="http://schemas.openxmlformats.org/spreadsheetml/2006/main" count="178608" uniqueCount="39088">
  <si>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</si>
  <si>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</si>
  <si>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</si>
  <si>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</si>
  <si>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</si>
  <si>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</si>
  <si>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</si>
  <si>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</si>
  <si>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</si>
  <si>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</si>
  <si>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</si>
  <si>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</si>
  <si>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</si>
  <si>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</si>
  <si>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</si>
  <si>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</si>
  <si>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</si>
  <si>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</si>
  <si>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</si>
  <si>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</si>
  <si>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</si>
  <si>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</si>
  <si>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</si>
  <si>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</si>
  <si>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</si>
  <si>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</si>
  <si>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</si>
  <si>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</si>
  <si>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</si>
  <si>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</si>
  <si>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</si>
  <si>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</si>
  <si>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</si>
  <si>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</si>
  <si>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</si>
  <si>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</si>
  <si>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</si>
  <si>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</si>
  <si>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</si>
  <si>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</si>
  <si>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</si>
  <si>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</si>
  <si>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</si>
  <si>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</si>
  <si>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</si>
  <si>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</si>
  <si>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</si>
  <si>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</si>
  <si>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</si>
  <si>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</si>
  <si>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</si>
  <si>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</si>
  <si>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</si>
  <si>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</si>
  <si>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</si>
  <si>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</si>
  <si>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</si>
  <si>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</si>
  <si>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</si>
  <si>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</si>
  <si>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</si>
  <si>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</si>
  <si>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</si>
  <si>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</si>
  <si>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</si>
  <si>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</si>
  <si>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</si>
  <si>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</si>
  <si>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</si>
  <si>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</si>
  <si>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</si>
  <si>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</si>
  <si>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</si>
  <si>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</si>
  <si>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</si>
  <si>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</si>
  <si>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</si>
  <si>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</si>
  <si>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</si>
  <si>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</si>
  <si>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</si>
  <si>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</si>
  <si>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</si>
  <si>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</si>
  <si>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</si>
  <si>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</si>
  <si>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</si>
  <si>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</si>
  <si>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</si>
  <si>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</si>
  <si>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</si>
  <si>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</si>
  <si>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</si>
  <si>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</si>
  <si>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</si>
  <si>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</si>
  <si>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</si>
  <si>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</si>
  <si>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</si>
  <si>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</si>
  <si>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</si>
  <si>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</si>
  <si>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</si>
  <si>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</si>
  <si>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</si>
  <si>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</si>
  <si>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</si>
  <si>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</si>
  <si>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</si>
  <si>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</si>
  <si>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</si>
  <si>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</si>
  <si>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</si>
  <si>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</si>
  <si>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</si>
  <si>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</si>
  <si>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</si>
  <si>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</si>
  <si>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</si>
  <si>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</si>
  <si>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</si>
  <si>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</si>
  <si>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</si>
  <si>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</si>
  <si>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</si>
  <si>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</si>
  <si>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</si>
  <si>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</si>
  <si>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</si>
  <si>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</si>
  <si>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</si>
  <si>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</si>
  <si>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</si>
  <si>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</si>
  <si>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</si>
  <si>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</si>
  <si>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</si>
  <si>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</si>
  <si>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</si>
  <si>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</si>
  <si>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</si>
  <si>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</si>
  <si>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</si>
  <si>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</si>
  <si>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</si>
  <si>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</si>
  <si>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</si>
  <si>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</si>
  <si>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</si>
  <si>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</si>
  <si>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</si>
  <si>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</si>
  <si>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</si>
  <si>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</si>
  <si>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</si>
  <si>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</si>
  <si>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</si>
  <si>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</si>
  <si>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</si>
  <si>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</si>
  <si>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</si>
  <si>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</si>
  <si>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</si>
  <si>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</si>
  <si>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</si>
  <si>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</si>
  <si>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</si>
  <si>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</si>
  <si>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</si>
  <si>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</si>
  <si>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</si>
  <si>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</si>
  <si>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</si>
  <si>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</si>
  <si>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</si>
  <si>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</si>
  <si>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</si>
  <si>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</si>
  <si>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</si>
  <si>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</si>
  <si>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</si>
  <si>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</si>
  <si>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</si>
  <si>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</si>
  <si>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</si>
  <si>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</si>
  <si>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</si>
  <si>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</si>
  <si>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</si>
  <si>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</si>
  <si>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</si>
  <si>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</si>
  <si>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</si>
  <si>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</si>
  <si>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</si>
  <si>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</si>
  <si>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</si>
  <si>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</si>
  <si>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</si>
  <si>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</si>
  <si>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</si>
  <si>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</si>
  <si>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</si>
  <si>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</si>
  <si>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</si>
  <si>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</si>
  <si>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</si>
  <si>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</si>
  <si>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</si>
  <si>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</si>
  <si>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</si>
  <si>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</si>
  <si>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</si>
  <si>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</si>
  <si>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</si>
  <si>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</si>
  <si>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</si>
  <si>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</si>
  <si>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</si>
  <si>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</si>
  <si>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</si>
  <si>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</si>
  <si>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</si>
  <si>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</si>
  <si>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</si>
  <si>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</si>
  <si>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</si>
  <si>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</si>
  <si>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</si>
  <si>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</si>
  <si>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</si>
  <si>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</si>
  <si>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</si>
  <si>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</si>
  <si>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</si>
  <si>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</si>
  <si>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</si>
  <si>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</si>
  <si>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</si>
  <si>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</si>
  <si>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</si>
  <si>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</si>
  <si>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</si>
  <si>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</si>
  <si>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</si>
  <si>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</si>
  <si>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</si>
  <si>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</si>
  <si>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</si>
  <si>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</si>
  <si>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</si>
  <si>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</si>
  <si>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</si>
  <si>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</si>
  <si>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</si>
  <si>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</si>
  <si>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</si>
  <si>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</si>
  <si>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</si>
  <si>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</si>
  <si>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</si>
  <si>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</si>
  <si>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</si>
  <si>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</si>
  <si>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</si>
  <si>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</si>
  <si>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</si>
  <si>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</si>
  <si>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</si>
  <si>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</si>
  <si>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</si>
  <si>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</si>
  <si>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</si>
  <si>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</si>
  <si>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</si>
  <si>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</si>
  <si>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</si>
  <si>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</si>
  <si>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</si>
  <si>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</si>
  <si>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</si>
  <si>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</si>
  <si>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</si>
  <si>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</si>
  <si>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</si>
  <si>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</si>
  <si>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</si>
  <si>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</si>
  <si>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</si>
  <si>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</si>
  <si>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</si>
  <si>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</si>
  <si>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</si>
  <si>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</si>
  <si>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</si>
  <si>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</si>
  <si>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</si>
  <si>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</si>
  <si>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</si>
  <si>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</si>
  <si>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</si>
  <si>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</si>
  <si>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</si>
  <si>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</si>
  <si>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</si>
  <si>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</si>
  <si>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</si>
  <si>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</si>
  <si>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</si>
  <si>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</si>
  <si>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</si>
  <si>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</si>
  <si>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</si>
  <si>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</si>
  <si>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</si>
  <si>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</si>
  <si>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</si>
  <si>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</si>
  <si>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</si>
  <si>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</si>
  <si>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</si>
  <si>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</si>
  <si>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</si>
  <si>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</si>
  <si>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</si>
  <si>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</si>
  <si>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</si>
  <si>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</si>
  <si>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</si>
  <si>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</si>
  <si>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</si>
  <si>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</si>
  <si>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</si>
  <si>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</si>
  <si>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</si>
  <si>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</si>
  <si>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</si>
  <si>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</si>
  <si>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</si>
  <si>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</si>
  <si>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</si>
  <si>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</si>
  <si>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</si>
  <si>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</si>
  <si>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</si>
  <si>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</si>
  <si>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</si>
  <si>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</si>
  <si>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</si>
  <si>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</si>
  <si>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</si>
  <si>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</si>
  <si>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</si>
  <si>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</si>
  <si>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</si>
  <si>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</si>
  <si>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</si>
  <si>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</si>
  <si>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</si>
  <si>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</si>
  <si>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</si>
  <si>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</si>
  <si>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</si>
  <si>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</si>
  <si>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</si>
  <si>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</si>
  <si>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</si>
  <si>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</si>
  <si>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</si>
  <si>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</si>
  <si>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</si>
  <si>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</si>
  <si>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</si>
  <si>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</si>
  <si>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</si>
  <si>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</si>
  <si>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</si>
  <si>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</si>
  <si>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</si>
  <si>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</si>
  <si>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</si>
  <si>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</si>
  <si>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</si>
  <si>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</si>
  <si>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</si>
  <si>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</si>
  <si>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</si>
  <si>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</si>
  <si>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</si>
  <si>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</si>
  <si>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</si>
  <si>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</si>
  <si>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</si>
  <si>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</si>
  <si>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</si>
  <si>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</si>
  <si>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</si>
  <si>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</si>
  <si>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</si>
  <si>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</si>
  <si>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</si>
  <si>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</si>
  <si>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</si>
  <si>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</si>
  <si>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</si>
  <si>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</si>
  <si>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</si>
  <si>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</si>
  <si>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</si>
  <si>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</si>
  <si>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</si>
  <si>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</si>
  <si>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</si>
  <si>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</si>
  <si>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</si>
  <si>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</si>
  <si>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</si>
  <si>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</si>
  <si>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</si>
  <si>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</si>
  <si>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</si>
  <si>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</si>
  <si>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</si>
  <si>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</si>
  <si>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</si>
  <si>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</si>
  <si>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</si>
  <si>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</si>
  <si>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</si>
  <si>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</si>
  <si>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</si>
  <si>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</si>
  <si>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</si>
  <si>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</si>
  <si>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</si>
  <si>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</si>
  <si>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</si>
  <si>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</si>
  <si>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</si>
  <si>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</si>
  <si>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</si>
  <si>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</si>
  <si>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</si>
  <si>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</si>
  <si>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</si>
  <si>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</si>
  <si>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</si>
  <si>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</si>
  <si>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</si>
  <si>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</si>
  <si>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</si>
  <si>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</si>
  <si>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</si>
  <si>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</si>
  <si>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</si>
  <si>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</si>
  <si>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</si>
  <si>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</si>
  <si>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</si>
  <si>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</si>
  <si>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</si>
  <si>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</si>
  <si>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</si>
  <si>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</si>
  <si>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</si>
  <si>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</si>
  <si>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</si>
  <si>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</si>
  <si>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</si>
  <si>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</si>
  <si>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</si>
  <si>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</si>
  <si>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</si>
  <si>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</si>
  <si>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</si>
  <si>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</si>
  <si>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</si>
  <si>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</si>
  <si>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</si>
  <si>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</si>
  <si>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</si>
  <si>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</si>
  <si>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</si>
  <si>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</si>
  <si>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</si>
  <si>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</si>
  <si>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</si>
  <si>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</si>
  <si>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</si>
  <si>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</si>
  <si>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</si>
  <si>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</si>
  <si>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</si>
  <si>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</si>
  <si>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</si>
  <si>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</si>
  <si>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</si>
  <si>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</si>
  <si>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</si>
  <si>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</si>
  <si>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</si>
  <si>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</si>
  <si>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</si>
  <si>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</si>
  <si>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</si>
  <si>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</si>
  <si>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</si>
  <si>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</si>
  <si>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</si>
  <si>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</si>
  <si>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</si>
  <si>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</si>
  <si>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</si>
  <si>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</si>
  <si>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</si>
  <si>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</si>
  <si>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</si>
  <si>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</si>
  <si>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</si>
  <si>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</si>
  <si>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</si>
  <si>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</si>
  <si>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</si>
  <si>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</si>
  <si>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</si>
  <si>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</si>
  <si>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</si>
  <si>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</si>
  <si>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</si>
  <si>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</si>
  <si>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</si>
  <si>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</si>
  <si>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</si>
  <si>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</si>
  <si>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</si>
  <si>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</si>
  <si>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</si>
  <si>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</si>
  <si>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</si>
  <si>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</si>
  <si>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</si>
  <si>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</si>
  <si>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</si>
  <si>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</si>
  <si>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</si>
  <si>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</si>
  <si>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</si>
  <si>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</si>
  <si>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</si>
  <si>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</si>
  <si>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</si>
  <si>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</si>
  <si>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</si>
  <si>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</si>
  <si>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</si>
  <si>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</si>
  <si>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</si>
  <si>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</si>
  <si>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</si>
  <si>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</si>
  <si>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</si>
  <si>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</si>
  <si>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</si>
  <si>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</si>
  <si>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</si>
  <si>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</si>
  <si>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</si>
  <si>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</si>
  <si>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</si>
  <si>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</si>
  <si>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</si>
  <si>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</si>
  <si>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</si>
  <si>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</si>
  <si>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</si>
  <si>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</si>
  <si>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</si>
  <si>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</si>
  <si>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</si>
  <si>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</si>
  <si>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</si>
  <si>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</si>
  <si>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</si>
  <si>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</si>
  <si>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</si>
  <si>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</si>
  <si>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</si>
  <si>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</si>
  <si>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</si>
  <si>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</si>
  <si>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</si>
  <si>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</si>
  <si>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</si>
  <si>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</si>
  <si>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</si>
  <si>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</si>
  <si>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</si>
  <si>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</si>
  <si>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</si>
  <si>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</si>
  <si>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</si>
  <si>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</si>
  <si>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</si>
  <si>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</si>
  <si>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</si>
  <si>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</si>
  <si>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</si>
  <si>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</si>
  <si>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</si>
  <si>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</si>
  <si>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</si>
  <si>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</si>
  <si>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</si>
  <si>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</si>
  <si>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</si>
  <si>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</si>
  <si>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</si>
  <si>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</si>
  <si>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</si>
  <si>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</si>
  <si>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</si>
  <si>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</si>
  <si>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</si>
  <si>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</si>
  <si>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</si>
  <si>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</si>
  <si>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</si>
  <si>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</si>
  <si>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</si>
  <si>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</si>
  <si>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</si>
  <si>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</si>
  <si>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</si>
  <si>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</si>
  <si>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</si>
  <si>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</si>
  <si>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</si>
  <si>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</si>
  <si>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</si>
  <si>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</si>
  <si>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</si>
  <si>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</si>
  <si>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</si>
  <si>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</si>
  <si>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</si>
  <si>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</si>
  <si>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</si>
  <si>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</si>
  <si>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</si>
  <si>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</si>
  <si>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</si>
  <si>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</si>
  <si>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</si>
  <si>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</si>
  <si>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</si>
  <si>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</si>
  <si>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</si>
  <si>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</si>
  <si>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</si>
  <si>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</si>
  <si>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</si>
  <si>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</si>
  <si>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</si>
  <si>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</si>
  <si>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</si>
  <si>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</si>
  <si>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</si>
  <si>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</si>
  <si>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</si>
  <si>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</si>
  <si>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</si>
  <si>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</si>
  <si>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</si>
  <si>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</si>
  <si>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</si>
  <si>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</si>
  <si>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</si>
  <si>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</si>
  <si>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</si>
  <si>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</si>
  <si>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</si>
  <si>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</si>
  <si>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</si>
  <si>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</si>
  <si>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</si>
  <si>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</si>
  <si>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</si>
  <si>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</si>
  <si>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</si>
  <si>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</si>
  <si>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</si>
  <si>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</si>
  <si>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</si>
  <si>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</si>
  <si>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</si>
  <si>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</si>
  <si>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</si>
  <si>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</si>
  <si>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</si>
  <si>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</si>
  <si>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</si>
  <si>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</si>
  <si>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</si>
  <si>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</si>
  <si>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</si>
  <si>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</si>
  <si>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</si>
  <si>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</si>
  <si>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</si>
  <si>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</si>
  <si>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</si>
  <si>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</si>
  <si>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</si>
  <si>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</si>
  <si>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</si>
  <si>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</si>
  <si>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</si>
  <si>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</si>
  <si>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</si>
  <si>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</si>
  <si>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</si>
  <si>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</si>
  <si>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</si>
  <si>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</si>
  <si>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</si>
  <si>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</si>
  <si>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</si>
  <si>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</si>
  <si>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</si>
  <si>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</si>
  <si>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</si>
  <si>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</si>
  <si>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</si>
  <si>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</si>
  <si>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</si>
  <si>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</si>
  <si>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</si>
  <si>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</si>
  <si>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</si>
  <si>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</si>
  <si>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</si>
  <si>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</si>
  <si>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</si>
  <si>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</si>
  <si>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</si>
  <si>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</si>
  <si>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</si>
  <si>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</si>
  <si>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</si>
  <si>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</si>
  <si>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</si>
  <si>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</si>
  <si>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</si>
  <si>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</si>
  <si>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</si>
  <si>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</si>
  <si>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</si>
  <si>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</si>
  <si>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</si>
  <si>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</si>
  <si>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</si>
  <si>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</si>
  <si>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</si>
  <si>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</si>
  <si>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</si>
  <si>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</si>
  <si>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</si>
  <si>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</si>
  <si>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</si>
  <si>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</si>
  <si>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</si>
  <si>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</si>
  <si>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</si>
  <si>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</si>
  <si>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</si>
  <si>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</si>
  <si>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</si>
  <si>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</si>
  <si>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</si>
  <si>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</si>
  <si>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</si>
  <si>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</si>
  <si>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</si>
  <si>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</si>
  <si>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</si>
  <si>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</si>
  <si>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</si>
  <si>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</si>
  <si>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</si>
  <si>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</si>
  <si>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</si>
  <si>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</si>
  <si>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</si>
  <si>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</si>
  <si>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</si>
  <si>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</si>
  <si>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</si>
  <si>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</si>
  <si>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</si>
  <si>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</si>
  <si>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</si>
  <si>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</si>
  <si>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</si>
  <si>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</si>
  <si>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</si>
  <si>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</si>
  <si>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</si>
  <si>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</si>
  <si>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</si>
  <si>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</si>
  <si>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</si>
  <si>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</si>
  <si>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</si>
  <si>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</si>
  <si>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</si>
  <si>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</si>
  <si>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</si>
  <si>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</si>
  <si>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</si>
  <si>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</si>
  <si>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</si>
  <si>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</si>
  <si>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</si>
  <si>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</si>
  <si>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</si>
  <si>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</si>
  <si>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</si>
  <si>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</si>
  <si>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</si>
  <si>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</si>
  <si>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</si>
  <si>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</si>
  <si>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</si>
  <si>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</si>
  <si>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</si>
  <si>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</si>
  <si>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</si>
  <si>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</si>
  <si>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</si>
  <si>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</si>
  <si>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</si>
  <si>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</si>
  <si>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</si>
  <si>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</si>
  <si>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</si>
  <si>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</si>
  <si>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</si>
  <si>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</si>
  <si>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</si>
  <si>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</si>
  <si>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</si>
  <si>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</si>
  <si>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</si>
  <si>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</si>
  <si>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</si>
  <si>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</si>
  <si>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</si>
  <si>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</si>
  <si>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</si>
  <si>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</si>
  <si>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</si>
  <si>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</si>
  <si>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</si>
  <si>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</si>
  <si>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</si>
  <si>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</si>
  <si>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</si>
  <si>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</si>
  <si>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</si>
  <si>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</si>
  <si>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</si>
  <si>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</si>
  <si>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</si>
  <si>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</si>
  <si>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</si>
  <si>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</si>
  <si>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</si>
  <si>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</si>
  <si>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</si>
  <si>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</si>
  <si>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</si>
  <si>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</si>
  <si>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</si>
  <si>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</si>
  <si>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</si>
  <si>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</si>
  <si>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</si>
  <si>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</si>
  <si>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</si>
  <si>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</si>
  <si>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</si>
  <si>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</si>
  <si>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</si>
  <si>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</si>
  <si>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</si>
  <si>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</si>
  <si>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</si>
  <si>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</si>
  <si>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</si>
  <si>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</si>
  <si>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</si>
  <si>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</si>
  <si>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</si>
  <si>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</si>
  <si>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</si>
  <si>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</si>
  <si>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</si>
  <si>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</si>
  <si>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</si>
  <si>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</si>
  <si>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</si>
  <si>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</si>
  <si>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</si>
  <si>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</si>
  <si>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</si>
  <si>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</si>
  <si>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</si>
  <si>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</si>
  <si>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</si>
  <si>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</si>
  <si>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</si>
  <si>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</si>
  <si>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</si>
  <si>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</si>
  <si>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</si>
  <si>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</si>
  <si>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</si>
  <si>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</si>
  <si>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</si>
  <si>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</si>
  <si>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</si>
  <si>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</si>
  <si>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</si>
  <si>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</si>
  <si>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</si>
  <si>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</si>
  <si>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</si>
  <si>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</si>
  <si>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</si>
  <si>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</si>
  <si>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</si>
  <si>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</si>
  <si>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</si>
  <si>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</si>
  <si>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</si>
  <si>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</si>
  <si>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</si>
  <si>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</si>
  <si>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</si>
  <si>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</si>
  <si>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</si>
  <si>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</si>
  <si>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</si>
  <si>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</si>
  <si>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</si>
  <si>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</si>
  <si>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</si>
  <si>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</si>
  <si>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</si>
  <si>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</si>
  <si>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</si>
  <si>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</si>
  <si>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</si>
  <si>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</si>
  <si>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</si>
  <si>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</si>
  <si>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</si>
  <si>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</si>
  <si>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</si>
  <si>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</si>
  <si>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</si>
  <si>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</si>
  <si>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</si>
  <si>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</si>
  <si>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</si>
  <si>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</si>
  <si>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</si>
  <si>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</si>
  <si>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</si>
  <si>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</si>
  <si>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</si>
  <si>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</si>
  <si>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</si>
  <si>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</si>
  <si>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</si>
  <si>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</si>
  <si>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</si>
  <si>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</si>
  <si>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</si>
  <si>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</si>
  <si>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</si>
  <si>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</si>
  <si>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</si>
  <si>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</si>
  <si>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</si>
  <si>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</si>
  <si>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</si>
  <si>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</si>
  <si>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</si>
  <si>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</si>
  <si>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</si>
  <si>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</si>
  <si>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</si>
  <si>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</si>
  <si>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</si>
  <si>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</si>
  <si>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</si>
  <si>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</si>
  <si>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</si>
  <si>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</si>
  <si>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</si>
  <si>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</si>
  <si>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</si>
  <si>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</si>
  <si>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</si>
  <si>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</si>
  <si>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</si>
  <si>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</si>
  <si>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</si>
  <si>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</si>
  <si>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</si>
  <si>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</si>
  <si>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</si>
  <si>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</si>
  <si>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</si>
  <si>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</si>
  <si>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</si>
  <si>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</si>
  <si>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</si>
  <si>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</si>
  <si>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</si>
  <si>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</si>
  <si>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</si>
  <si>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</si>
  <si>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</si>
  <si>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</si>
  <si>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</si>
  <si>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</si>
  <si>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</si>
  <si>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</si>
  <si>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</si>
  <si>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</si>
  <si>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</si>
  <si>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</si>
  <si>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</si>
  <si>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</si>
  <si>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</si>
  <si>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</si>
  <si>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</si>
  <si>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</si>
  <si>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</si>
  <si>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</si>
  <si>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</si>
  <si>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</si>
  <si>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</si>
  <si>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</si>
  <si>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</si>
  <si>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</si>
  <si>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</si>
  <si>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</si>
  <si>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</si>
  <si>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</si>
  <si>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</si>
  <si>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</si>
  <si>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</si>
  <si>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</si>
  <si>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</si>
  <si>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</si>
  <si>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</si>
  <si>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</si>
  <si>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</si>
  <si>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</si>
  <si>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</si>
  <si>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</si>
  <si>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</si>
  <si>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</si>
  <si>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</si>
  <si>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</si>
  <si>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</si>
  <si>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</si>
  <si>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</si>
  <si>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</si>
  <si>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</si>
  <si>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</si>
  <si>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</si>
  <si>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</si>
  <si>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</si>
  <si>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</si>
  <si>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</si>
  <si>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</si>
  <si>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</si>
  <si>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</si>
  <si>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</si>
  <si>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</si>
  <si>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</si>
  <si>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</si>
  <si>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</si>
  <si>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</si>
  <si>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</si>
  <si>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</si>
  <si>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</si>
  <si>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</si>
  <si>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</si>
  <si>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</si>
  <si>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</si>
  <si>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</si>
  <si>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</si>
  <si>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</si>
  <si>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</si>
  <si>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</si>
  <si>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</si>
  <si>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</si>
  <si>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</si>
  <si>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</si>
  <si>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</si>
  <si>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</si>
  <si>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</si>
  <si>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</si>
  <si>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</si>
  <si>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</si>
  <si>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</si>
  <si>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</si>
  <si>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</si>
  <si>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</si>
  <si>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</si>
  <si>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</si>
  <si>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</si>
  <si>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</si>
  <si>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</si>
  <si>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</si>
  <si>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</si>
  <si>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</si>
  <si>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</si>
  <si>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</si>
  <si>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</si>
  <si>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</si>
  <si>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</si>
  <si>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</si>
  <si>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</si>
  <si>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</si>
  <si>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</si>
  <si>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</si>
  <si>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</si>
  <si>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</si>
  <si>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</si>
  <si>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</si>
  <si>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</si>
  <si>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</si>
  <si>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</si>
  <si>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</si>
  <si>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</si>
  <si>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</si>
  <si>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</si>
  <si>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</si>
  <si>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</si>
  <si>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</si>
  <si>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</si>
  <si>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</si>
  <si>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</si>
  <si>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</si>
  <si>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</si>
  <si>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</si>
  <si>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</si>
  <si>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</si>
  <si>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</si>
  <si>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</si>
  <si>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</si>
  <si>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</si>
  <si>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</si>
  <si>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</si>
  <si>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</si>
  <si>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</si>
  <si>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</si>
  <si>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</si>
  <si>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</si>
  <si>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</si>
  <si>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</si>
  <si>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</si>
  <si>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</si>
  <si>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</si>
  <si>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</si>
  <si>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</si>
  <si>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</si>
  <si>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</si>
  <si>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</si>
  <si>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</si>
  <si>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</si>
  <si>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</si>
  <si>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</si>
  <si>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</si>
  <si>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</si>
  <si>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</si>
  <si>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</si>
  <si>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</si>
  <si>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</si>
  <si>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</si>
  <si>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</si>
  <si>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</si>
  <si>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</si>
  <si>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</si>
  <si>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</si>
  <si>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</si>
  <si>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</si>
  <si>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</si>
  <si>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</si>
  <si>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</si>
  <si>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</si>
  <si>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</si>
  <si>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</si>
  <si>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</si>
  <si>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</si>
  <si>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</si>
  <si>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</si>
  <si>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</si>
  <si>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</si>
  <si>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</si>
  <si>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</si>
  <si>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</si>
  <si>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</si>
  <si>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</si>
  <si>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</si>
  <si>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</si>
  <si>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</si>
  <si>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</si>
  <si>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</si>
  <si>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</si>
  <si>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</si>
  <si>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</si>
  <si>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</si>
  <si>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</si>
  <si>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</si>
  <si>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</si>
  <si>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</si>
  <si>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</si>
  <si>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</si>
  <si>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</si>
  <si>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</si>
  <si>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</si>
  <si>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</si>
  <si>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</si>
  <si>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</si>
  <si>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</si>
  <si>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</si>
  <si>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</si>
  <si>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</si>
  <si>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</si>
  <si>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</si>
  <si>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</si>
  <si>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</si>
  <si>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</si>
  <si>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</si>
  <si>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</si>
  <si>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</si>
  <si>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</si>
  <si>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</si>
  <si>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</si>
  <si>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</si>
  <si>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</si>
  <si>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</si>
  <si>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</si>
  <si>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</si>
  <si>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</si>
  <si>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</si>
  <si>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</si>
  <si>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</si>
  <si>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</si>
  <si>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</si>
  <si>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</si>
  <si>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</si>
  <si>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</si>
  <si>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</si>
  <si>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</si>
  <si>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</si>
  <si>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</si>
  <si>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</si>
  <si>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</si>
  <si>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</si>
  <si>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</si>
  <si>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</si>
  <si>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</si>
  <si>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</si>
  <si>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</si>
  <si>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</si>
  <si>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</si>
  <si>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</si>
  <si>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</si>
  <si>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</si>
  <si>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</si>
  <si>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</si>
  <si>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</si>
  <si>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</si>
  <si>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</si>
  <si>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</si>
  <si>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</si>
  <si>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</si>
  <si>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</si>
  <si>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</si>
  <si>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</si>
  <si>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</si>
  <si>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</si>
  <si>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</si>
  <si>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</si>
  <si>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</si>
  <si>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</si>
  <si>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</si>
  <si>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</si>
  <si>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</si>
  <si>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</si>
  <si>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</si>
  <si>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</si>
  <si>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</si>
  <si>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</si>
  <si>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</si>
  <si>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</si>
  <si>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</si>
  <si>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</si>
  <si>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</si>
  <si>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</si>
  <si>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</si>
  <si>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</si>
  <si>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</si>
  <si>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</si>
  <si>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</si>
  <si>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</si>
  <si>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</si>
  <si>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</si>
  <si>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</si>
  <si>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</si>
  <si>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</si>
  <si>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</si>
  <si>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</si>
  <si>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</si>
  <si>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</si>
  <si>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</si>
  <si>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</si>
  <si>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</si>
  <si>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</si>
  <si>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</si>
  <si>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</si>
  <si>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</si>
  <si>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</si>
  <si>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</si>
  <si>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</si>
  <si>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</si>
  <si>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</si>
  <si>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</si>
  <si>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</si>
  <si>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</si>
  <si>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</si>
  <si>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</si>
  <si>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</si>
  <si>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</si>
  <si>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</si>
  <si>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</si>
  <si>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</si>
  <si>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</si>
  <si>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</si>
  <si>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</si>
  <si>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</si>
  <si>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</si>
  <si>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</si>
  <si>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</si>
  <si>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</si>
  <si>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</si>
  <si>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</si>
  <si>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</si>
  <si>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</si>
  <si>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</si>
  <si>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</si>
  <si>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</si>
  <si>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</si>
  <si>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</si>
  <si>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</si>
  <si>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</si>
  <si>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</si>
  <si>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</si>
  <si>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</si>
  <si>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</si>
  <si>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</si>
  <si>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</si>
  <si>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</si>
  <si>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</si>
  <si>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</si>
  <si>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</si>
  <si>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</si>
  <si>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</si>
  <si>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</si>
  <si>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</si>
  <si>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</si>
  <si>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</si>
  <si>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</si>
  <si>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</si>
  <si>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</si>
  <si>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</si>
  <si>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</si>
  <si>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</si>
  <si>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</si>
  <si>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</si>
  <si>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</si>
  <si>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</si>
  <si>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</si>
  <si>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</si>
  <si>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</si>
  <si>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</si>
  <si>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</si>
  <si>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</si>
  <si>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</si>
  <si>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</si>
  <si>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</si>
  <si>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</si>
  <si>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</si>
  <si>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</si>
  <si>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</si>
  <si>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</si>
  <si>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</si>
  <si>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</si>
  <si>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</si>
  <si>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</si>
  <si>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</si>
  <si>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</si>
  <si>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</si>
  <si>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</si>
  <si>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</si>
  <si>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</si>
  <si>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</si>
  <si>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</si>
  <si>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</si>
  <si>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</si>
  <si>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</si>
  <si>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</si>
  <si>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</si>
  <si>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</si>
  <si>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</si>
  <si>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</si>
  <si>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</si>
  <si>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</si>
  <si>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</si>
  <si>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</si>
  <si>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</si>
  <si>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</si>
  <si>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</si>
  <si>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</si>
  <si>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</si>
  <si>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</si>
  <si>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</si>
  <si>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</si>
  <si>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</si>
  <si>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</si>
  <si>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</si>
  <si>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</si>
  <si>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</si>
  <si>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</si>
  <si>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</si>
  <si>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</si>
  <si>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</si>
  <si>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</si>
  <si>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</si>
  <si>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</si>
  <si>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</si>
  <si>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</si>
  <si>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</si>
  <si>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</si>
  <si>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</si>
  <si>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</si>
  <si>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</si>
  <si>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</si>
  <si>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</si>
  <si>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</si>
  <si>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</si>
  <si>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</si>
  <si>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</si>
  <si>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</si>
  <si>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</si>
  <si>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</si>
  <si>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</si>
  <si>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</si>
  <si>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</si>
  <si>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</si>
  <si>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</si>
  <si>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</si>
  <si>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</si>
  <si>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</si>
  <si>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</si>
  <si>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</si>
  <si>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</si>
  <si>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</si>
  <si>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</si>
  <si>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</si>
  <si>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</si>
  <si>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</si>
  <si>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</si>
  <si>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</si>
  <si>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</si>
  <si>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</si>
  <si>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</si>
  <si>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</si>
  <si>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</si>
  <si>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</si>
  <si>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</si>
  <si>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</si>
  <si>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</si>
  <si>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</si>
  <si>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</si>
  <si>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</si>
  <si>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</si>
  <si>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</si>
  <si>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</si>
  <si>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</si>
  <si>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</si>
  <si>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</si>
  <si>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</si>
  <si>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</si>
  <si>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</si>
  <si>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</si>
  <si>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</si>
  <si>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</si>
  <si>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</si>
  <si>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</si>
  <si>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</si>
  <si>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</si>
  <si>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</si>
  <si>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</si>
  <si>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</si>
  <si>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</si>
  <si>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</si>
  <si>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</si>
  <si>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</si>
  <si>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</si>
  <si>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</si>
  <si>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</si>
  <si>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</si>
  <si>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</si>
  <si>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</si>
  <si>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</si>
  <si>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</si>
  <si>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</si>
  <si>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</si>
  <si>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</si>
  <si>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</si>
  <si>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</si>
  <si>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</si>
  <si>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</si>
  <si>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</si>
  <si>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</si>
  <si>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</si>
  <si>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</si>
  <si>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</si>
  <si>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</si>
  <si>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</si>
  <si>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</si>
  <si>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</si>
  <si>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</si>
  <si>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</si>
  <si>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</si>
  <si>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</si>
  <si>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</si>
  <si>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</si>
  <si>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</si>
  <si>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</si>
  <si>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</si>
  <si>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</si>
  <si>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</si>
  <si>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</si>
  <si>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</si>
  <si>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</si>
  <si>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</si>
  <si>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</si>
  <si>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</si>
  <si>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</si>
  <si>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</si>
  <si>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</si>
  <si>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</si>
  <si>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</si>
  <si>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</si>
  <si>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</si>
  <si>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</si>
  <si>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</si>
  <si>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</si>
  <si>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</si>
  <si>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</si>
  <si>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</si>
  <si>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</si>
  <si>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</si>
  <si>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</si>
  <si>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</si>
  <si>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</si>
  <si>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</si>
  <si>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</si>
  <si>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</si>
  <si>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</si>
  <si>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</si>
  <si>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</si>
  <si>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</si>
  <si>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</si>
  <si>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</si>
  <si>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</si>
  <si>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</si>
  <si>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</si>
  <si>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</si>
  <si>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</si>
  <si>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</si>
  <si>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</si>
  <si>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</si>
  <si>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</si>
  <si>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</si>
  <si>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</si>
  <si>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</si>
  <si>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</si>
  <si>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</si>
  <si>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</si>
  <si>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</si>
  <si>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</si>
  <si>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</si>
  <si>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</si>
  <si>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</si>
  <si>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</si>
  <si>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</si>
  <si>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</si>
  <si>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</si>
  <si>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</si>
  <si>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</si>
  <si>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</si>
  <si>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</si>
  <si>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</si>
  <si>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</si>
  <si>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</si>
  <si>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</si>
  <si>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</si>
  <si>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</si>
  <si>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</si>
  <si>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</si>
  <si>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</si>
  <si>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</si>
  <si>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</si>
  <si>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</si>
  <si>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</si>
  <si>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</si>
  <si>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</si>
  <si>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</si>
  <si>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</si>
  <si>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</si>
  <si>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</si>
  <si>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</si>
  <si>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</si>
  <si>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</si>
  <si>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</si>
  <si>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</si>
  <si>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</si>
  <si>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</si>
  <si>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</si>
  <si>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</si>
  <si>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</si>
  <si>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</si>
  <si>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</si>
  <si>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</si>
  <si>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</si>
  <si>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</si>
  <si>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</si>
  <si>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</si>
  <si>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</si>
  <si>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</si>
  <si>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</si>
  <si>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</si>
  <si>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</si>
  <si>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</si>
  <si>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</si>
  <si>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</si>
  <si>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</si>
  <si>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</si>
  <si>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</si>
  <si>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</si>
  <si>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</si>
  <si>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</si>
  <si>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</si>
  <si>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</si>
  <si>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</si>
  <si>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</si>
  <si>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</si>
  <si>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</si>
  <si>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</si>
  <si>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</si>
  <si>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</si>
  <si>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</si>
  <si>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</si>
  <si>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</si>
  <si>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</si>
  <si>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</si>
  <si>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</si>
  <si>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</si>
  <si>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</si>
  <si>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</si>
  <si>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</si>
  <si>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</si>
  <si>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</si>
  <si>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</si>
  <si>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</si>
  <si>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</si>
  <si>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</si>
  <si>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</si>
  <si>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</si>
  <si>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</si>
  <si>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</si>
  <si>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</si>
  <si>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</si>
  <si>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</si>
  <si>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</si>
  <si>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</si>
  <si>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</si>
  <si>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</si>
  <si>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</si>
  <si>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</si>
  <si>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</si>
  <si>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</si>
  <si>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</si>
  <si>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</si>
  <si>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</si>
  <si>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</si>
  <si>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</si>
  <si>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</si>
  <si>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</si>
  <si>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</si>
  <si>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</si>
  <si>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</si>
  <si>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</si>
  <si>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</si>
  <si>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</si>
  <si>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</si>
  <si>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</si>
  <si>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</si>
  <si>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</si>
  <si>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</si>
  <si>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</si>
  <si>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</si>
  <si>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</si>
  <si>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</si>
  <si>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</si>
  <si>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</si>
  <si>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</si>
  <si>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</si>
  <si>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</si>
  <si>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</si>
  <si>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</si>
  <si>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</si>
  <si>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</si>
  <si>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</si>
  <si>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</si>
  <si>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</si>
  <si>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</si>
  <si>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</si>
  <si>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</si>
  <si>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</si>
  <si>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</si>
  <si>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</si>
  <si>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</si>
  <si>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</si>
  <si>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</si>
  <si>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</si>
  <si>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</si>
  <si>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</si>
  <si>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</si>
  <si>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</si>
  <si>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</si>
  <si>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</si>
  <si>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</si>
  <si>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</si>
  <si>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</si>
  <si>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</si>
  <si>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</si>
  <si>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</si>
  <si>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</si>
  <si>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</si>
  <si>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</si>
  <si>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</si>
  <si>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</si>
  <si>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</si>
  <si>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</si>
  <si>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</si>
  <si>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</si>
  <si>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</si>
  <si>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</si>
  <si>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</si>
  <si>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</si>
  <si>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</si>
  <si>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</si>
  <si>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</si>
  <si>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</si>
  <si>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</si>
  <si>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</si>
  <si>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</si>
  <si>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</si>
  <si>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</si>
  <si>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</si>
  <si>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</si>
  <si>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</si>
  <si>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</si>
  <si>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</si>
  <si>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</si>
  <si>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</si>
  <si>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</si>
  <si>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</si>
  <si>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</si>
  <si>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</si>
  <si>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</si>
  <si>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</si>
  <si>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</si>
  <si>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</si>
  <si>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</si>
  <si>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</si>
  <si>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</si>
  <si>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</si>
  <si>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</si>
  <si>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</si>
  <si>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</si>
  <si>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</si>
  <si>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</si>
  <si>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</si>
  <si>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</si>
  <si>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</si>
  <si>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</si>
  <si>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</si>
  <si>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</si>
  <si>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</si>
  <si>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</si>
  <si>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</si>
  <si>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</si>
  <si>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</si>
  <si>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</si>
  <si>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</si>
  <si>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</si>
  <si>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</si>
  <si>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</si>
  <si>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</si>
  <si>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</si>
  <si>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</si>
  <si>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</si>
  <si>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</si>
  <si>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</si>
  <si>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</si>
  <si>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</si>
  <si>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</si>
  <si>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</si>
  <si>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</si>
  <si>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</si>
  <si>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</si>
  <si>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</si>
  <si>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</si>
  <si>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</si>
  <si>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</si>
  <si>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</si>
  <si>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</si>
  <si>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</si>
  <si>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</si>
  <si>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</si>
  <si>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</si>
  <si>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</si>
  <si>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</si>
  <si>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</si>
  <si>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</si>
  <si>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</si>
  <si>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</si>
  <si>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</si>
  <si>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</si>
  <si>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</si>
  <si>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</si>
  <si>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</si>
  <si>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</si>
  <si>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</si>
  <si>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</si>
  <si>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</si>
  <si>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</si>
  <si>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</si>
  <si>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</si>
  <si>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</si>
  <si>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</si>
  <si>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</si>
  <si>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</si>
  <si>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</si>
  <si>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</si>
  <si>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</si>
  <si>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</si>
  <si>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</si>
  <si>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</si>
  <si>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</si>
  <si>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</si>
  <si>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</si>
  <si>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</si>
  <si>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</si>
  <si>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</si>
  <si>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</si>
  <si>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</si>
  <si>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</si>
  <si>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</si>
  <si>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</si>
  <si>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</si>
  <si>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</si>
  <si>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</si>
  <si>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</si>
  <si>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</si>
  <si>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</si>
  <si>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</si>
  <si>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</si>
  <si>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</si>
  <si>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</si>
  <si>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</si>
  <si>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</si>
  <si>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</si>
  <si>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</si>
  <si>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</si>
  <si>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</si>
  <si>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</si>
  <si>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</si>
  <si>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</si>
  <si>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</si>
  <si>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</si>
  <si>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</si>
  <si>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</si>
  <si>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</si>
  <si>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</si>
  <si>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</si>
  <si>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</si>
  <si>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</si>
  <si>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</si>
  <si>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</si>
  <si>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</si>
  <si>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</si>
  <si>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</si>
  <si>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</si>
  <si>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</si>
  <si>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</si>
  <si>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</si>
  <si>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</si>
  <si>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</si>
  <si>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</si>
  <si>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</si>
  <si>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</si>
  <si>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</si>
  <si>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</si>
  <si>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</si>
  <si>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</si>
  <si>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</si>
  <si>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</si>
  <si>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</si>
  <si>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</si>
  <si>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</si>
  <si>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</si>
  <si>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</si>
  <si>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</si>
  <si>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</si>
  <si>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</si>
  <si>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</si>
  <si>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</si>
  <si>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</si>
  <si>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</si>
  <si>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</si>
  <si>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</si>
  <si>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</si>
  <si>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</si>
  <si>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</si>
  <si>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</si>
  <si>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</si>
  <si>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</si>
  <si>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</si>
  <si>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</si>
  <si>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</si>
  <si>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</si>
  <si>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</si>
  <si>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</si>
  <si>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</si>
  <si>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</si>
  <si>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</si>
  <si>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</si>
  <si>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</si>
  <si>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</si>
  <si>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</si>
  <si>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</si>
  <si>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</si>
  <si>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</si>
  <si>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</si>
  <si>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</si>
  <si>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</si>
  <si>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</si>
  <si>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</si>
  <si>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</si>
  <si>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</si>
  <si>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</si>
  <si>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</si>
  <si>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</si>
  <si>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</si>
  <si>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</si>
  <si>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</si>
  <si>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</si>
  <si>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</si>
  <si>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</si>
  <si>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</si>
  <si>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</si>
  <si>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</si>
  <si>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</si>
  <si>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</si>
  <si>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</si>
  <si>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</si>
  <si>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</si>
  <si>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</si>
  <si>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</si>
  <si>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</si>
  <si>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</si>
  <si>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</si>
  <si>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</si>
  <si>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</si>
  <si>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</si>
  <si>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</si>
  <si>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</si>
  <si>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</si>
  <si>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</si>
  <si>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</si>
  <si>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</si>
  <si>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</si>
  <si>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</si>
  <si>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</si>
  <si>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</si>
  <si>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</si>
  <si>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</si>
  <si>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</si>
  <si>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</si>
  <si>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</si>
  <si>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</si>
  <si>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</si>
  <si>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</si>
  <si>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</si>
  <si>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</si>
  <si>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</si>
  <si>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</si>
  <si>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</si>
  <si>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</si>
  <si>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</si>
  <si>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</si>
  <si>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</si>
  <si>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</si>
  <si>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</si>
  <si>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</si>
  <si>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</si>
  <si>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</si>
  <si>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</si>
  <si>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</si>
  <si>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</si>
  <si>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</si>
  <si>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</si>
  <si>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</si>
  <si>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</si>
  <si>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</si>
  <si>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</si>
  <si>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</si>
  <si>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</si>
  <si>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</si>
  <si>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</si>
  <si>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</si>
  <si>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</si>
  <si>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</si>
  <si>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</si>
  <si>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</si>
  <si>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</si>
  <si>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</si>
  <si>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</si>
  <si>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</si>
  <si>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</si>
  <si>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</si>
  <si>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</si>
  <si>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</si>
  <si>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</si>
  <si>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</si>
  <si>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</si>
  <si>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</si>
  <si>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</si>
  <si>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</si>
  <si>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</si>
  <si>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</si>
  <si>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</si>
  <si>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</si>
  <si>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</si>
  <si>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</si>
  <si>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</si>
  <si>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</si>
  <si>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</si>
  <si>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</si>
  <si>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</si>
  <si>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</si>
  <si>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</si>
  <si>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</si>
  <si>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</si>
  <si>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</si>
  <si>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</si>
  <si>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</si>
  <si>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</si>
  <si>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</si>
  <si>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</si>
  <si>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</si>
  <si>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</si>
  <si>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</si>
  <si>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</si>
  <si>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</si>
  <si>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</si>
  <si>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</si>
  <si>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</si>
  <si>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</si>
  <si>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</si>
  <si>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</si>
  <si>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</si>
  <si>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</si>
  <si>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</si>
  <si>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</si>
  <si>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</si>
  <si>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</si>
  <si>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</si>
  <si>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</si>
  <si>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</si>
  <si>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</si>
  <si>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</si>
  <si>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</si>
  <si>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</si>
  <si>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</si>
  <si>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</si>
  <si>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</si>
  <si>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</si>
  <si>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</si>
  <si>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</si>
  <si>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</si>
  <si>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</si>
  <si>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</si>
  <si>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</si>
  <si>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</si>
  <si>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</si>
  <si>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</si>
  <si>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</si>
  <si>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</si>
  <si>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</si>
  <si>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</si>
  <si>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</si>
  <si>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</si>
  <si>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</si>
  <si>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</si>
  <si>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</si>
  <si>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</si>
  <si>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</si>
  <si>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</si>
  <si>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</si>
  <si>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</si>
  <si>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</si>
  <si>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</si>
  <si>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</si>
  <si>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</si>
  <si>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</si>
  <si>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</si>
  <si>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</si>
  <si>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</si>
  <si>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</si>
  <si>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</si>
  <si>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</si>
  <si>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</si>
  <si>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</si>
  <si>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</si>
  <si>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</si>
  <si>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</si>
  <si>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</si>
  <si>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</si>
  <si>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</si>
  <si>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</si>
  <si>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</si>
  <si>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</si>
  <si>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</si>
  <si>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</si>
  <si>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</si>
  <si>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</si>
  <si>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</si>
  <si>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</si>
  <si>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</si>
  <si>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</si>
  <si>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</si>
  <si>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</si>
  <si>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</si>
  <si>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</si>
  <si>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</si>
  <si>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</si>
  <si>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</si>
  <si>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</si>
  <si>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</si>
  <si>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</si>
  <si>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</si>
  <si>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</si>
  <si>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</si>
  <si>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</si>
  <si>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</si>
  <si>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</si>
  <si>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</si>
  <si>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</si>
  <si>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</si>
  <si>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</si>
  <si>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</si>
  <si>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</si>
  <si>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</si>
  <si>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</si>
  <si>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</si>
  <si>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</si>
  <si>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</si>
  <si>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</si>
  <si>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</si>
  <si>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</si>
  <si>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</si>
  <si>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</si>
  <si>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</si>
  <si>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</si>
  <si>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</si>
  <si>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</si>
  <si>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</si>
  <si>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</si>
  <si>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</si>
  <si>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</si>
  <si>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</si>
  <si>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</si>
  <si>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</si>
  <si>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</si>
  <si>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</si>
  <si>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</si>
  <si>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</si>
  <si>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</si>
  <si>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</si>
  <si>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</si>
  <si>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</si>
  <si>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</si>
  <si>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</si>
  <si>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</si>
  <si>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</si>
  <si>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</si>
  <si>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</si>
  <si>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</si>
  <si>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</si>
  <si>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</si>
  <si>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</si>
  <si>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</si>
  <si>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</si>
  <si>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</si>
  <si>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</si>
  <si>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</si>
  <si>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</si>
  <si>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</si>
  <si>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</si>
  <si>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</si>
  <si>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</si>
  <si>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</si>
  <si>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</si>
  <si>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</si>
  <si>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</si>
  <si>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</si>
  <si>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</si>
  <si>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</si>
  <si>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</si>
  <si>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</si>
  <si>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</si>
  <si>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</si>
  <si>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</si>
  <si>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</si>
  <si>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</si>
  <si>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</si>
  <si>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</si>
  <si>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</si>
  <si>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</si>
  <si>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</si>
  <si>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</si>
  <si>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</si>
  <si>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</si>
  <si>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</si>
  <si>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</si>
  <si>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</si>
  <si>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</si>
  <si>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</si>
  <si>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</si>
  <si>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</si>
  <si>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</si>
  <si>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</si>
  <si>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</si>
  <si>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</si>
  <si>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</si>
  <si>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</si>
  <si>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</si>
  <si>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</si>
  <si>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</si>
  <si>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</si>
  <si>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</si>
  <si>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</si>
  <si>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</si>
  <si>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</si>
  <si>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</si>
  <si>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</si>
  <si>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</si>
  <si>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</si>
  <si>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</si>
  <si>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</si>
  <si>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</si>
  <si>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</si>
  <si>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</si>
  <si>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</si>
  <si>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</si>
  <si>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</si>
  <si>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</si>
  <si>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</si>
  <si>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</si>
  <si>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</si>
  <si>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</si>
  <si>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</si>
  <si>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</si>
  <si>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</si>
  <si>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</si>
  <si>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</si>
  <si>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</si>
  <si>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</si>
  <si>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</si>
  <si>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</si>
  <si>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</si>
  <si>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</si>
  <si>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</si>
  <si>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</si>
  <si>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</si>
  <si>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</si>
  <si>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</si>
  <si>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</si>
  <si>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</si>
  <si>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</si>
  <si>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</si>
  <si>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</si>
  <si>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</si>
  <si>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</si>
  <si>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</si>
  <si>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</si>
  <si>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</si>
  <si>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</si>
  <si>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</si>
  <si>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</si>
  <si>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</si>
  <si>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</si>
  <si>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</si>
  <si>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</si>
  <si>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</si>
  <si>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</si>
  <si>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</si>
  <si>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</si>
  <si>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</si>
  <si>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</si>
  <si>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</si>
  <si>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</si>
  <si>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</si>
  <si>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</si>
  <si>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</si>
  <si>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</si>
  <si>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</si>
  <si>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</si>
  <si>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</si>
  <si>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</si>
  <si>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</si>
  <si>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</si>
  <si>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</si>
  <si>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</si>
  <si>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</si>
  <si>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</si>
  <si>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</si>
  <si>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</si>
  <si>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</si>
  <si>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</si>
  <si>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</si>
  <si>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</si>
  <si>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</si>
  <si>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</si>
  <si>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</si>
  <si>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</si>
  <si>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</si>
  <si>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</si>
  <si>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</si>
  <si>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</si>
  <si>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</si>
  <si>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</si>
  <si>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</si>
  <si>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</si>
  <si>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</si>
  <si>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</si>
  <si>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</si>
  <si>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</si>
  <si>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</si>
  <si>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</si>
  <si>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</si>
  <si>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</si>
  <si>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</si>
  <si>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</si>
  <si>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</si>
  <si>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</si>
  <si>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</si>
  <si>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</si>
  <si>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</si>
  <si>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</si>
  <si>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</si>
  <si>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</si>
  <si>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</si>
  <si>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</si>
  <si>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</si>
  <si>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</si>
  <si>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</si>
  <si>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</si>
  <si>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</si>
  <si>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</si>
  <si>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</si>
  <si>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</si>
  <si>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</si>
  <si>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</si>
  <si>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</si>
  <si>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</si>
  <si>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</si>
  <si>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</si>
  <si>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</si>
  <si>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</si>
  <si>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</si>
  <si>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</si>
  <si>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</si>
  <si>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</si>
  <si>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</si>
  <si>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</si>
  <si>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</si>
  <si>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</si>
  <si>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</si>
  <si>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</si>
  <si>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</si>
  <si>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</si>
  <si>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</si>
  <si>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</si>
  <si>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</si>
  <si>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</si>
  <si>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</si>
  <si>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</si>
  <si>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</si>
  <si>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</si>
  <si>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</si>
  <si>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</si>
  <si>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</si>
  <si>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</si>
  <si>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</si>
  <si>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</si>
  <si>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</si>
  <si>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</si>
  <si>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</si>
  <si>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</si>
  <si>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</si>
  <si>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</si>
  <si>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</si>
  <si>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</si>
  <si>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</si>
  <si>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</si>
  <si>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</si>
  <si>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</si>
  <si>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</si>
  <si>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</si>
  <si>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</si>
  <si>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</si>
  <si>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</si>
  <si>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</si>
  <si>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</si>
  <si>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</si>
  <si>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</si>
  <si>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</si>
  <si>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</si>
  <si>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</si>
  <si>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</si>
  <si>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</si>
  <si>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</si>
  <si>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</si>
  <si>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</si>
  <si>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</si>
  <si>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</si>
  <si>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</si>
  <si>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</si>
  <si>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</si>
  <si>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</si>
  <si>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</si>
  <si>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</si>
  <si>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</si>
  <si>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</si>
  <si>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</si>
  <si>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</si>
  <si>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</si>
  <si>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</si>
  <si>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</si>
  <si>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</si>
  <si>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</si>
  <si>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</si>
  <si>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</si>
  <si>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</si>
  <si>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</si>
  <si>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</si>
  <si>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</si>
  <si>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</si>
  <si>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</si>
  <si>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</si>
  <si>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</si>
  <si>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</si>
  <si>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</si>
  <si>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</si>
  <si>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</si>
  <si>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</si>
  <si>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</si>
  <si>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</si>
  <si>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</si>
  <si>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</si>
  <si>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</si>
  <si>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</si>
  <si>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</si>
  <si>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</si>
  <si>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</si>
  <si>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</si>
  <si>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</si>
  <si>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</si>
  <si>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</si>
  <si>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</si>
  <si>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</si>
  <si>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</si>
  <si>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</si>
  <si>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</si>
  <si>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</si>
  <si>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</si>
  <si>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</si>
  <si>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</si>
  <si>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</si>
  <si>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</si>
  <si>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</si>
  <si>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</si>
  <si>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</si>
  <si>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</si>
  <si>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</si>
  <si>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</si>
  <si>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</si>
  <si>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</si>
  <si>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</si>
  <si>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</si>
  <si>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</si>
  <si>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</si>
  <si>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</si>
  <si>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</si>
  <si>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</si>
  <si>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</si>
  <si>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</si>
  <si>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</si>
  <si>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</si>
  <si>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</si>
  <si>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</si>
  <si>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</si>
  <si>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</si>
  <si>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</si>
  <si>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</si>
  <si>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</si>
  <si>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</si>
  <si>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</si>
  <si>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</si>
  <si>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</si>
  <si>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</si>
  <si>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</si>
  <si>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</si>
  <si>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</si>
  <si>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</si>
  <si>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</si>
  <si>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</si>
  <si>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</si>
  <si>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</si>
  <si>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</si>
  <si>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</si>
  <si>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</si>
  <si>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</si>
  <si>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</si>
  <si>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</si>
  <si>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</si>
  <si>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</si>
  <si>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</si>
  <si>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</si>
  <si>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</si>
  <si>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</si>
  <si>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</si>
  <si>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</si>
  <si>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</si>
  <si>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</si>
  <si>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</si>
  <si>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</si>
  <si>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</si>
  <si>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</si>
  <si>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</si>
  <si>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</si>
  <si>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</si>
  <si>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</si>
  <si>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</si>
  <si>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</si>
  <si>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</si>
  <si>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</si>
  <si>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</si>
  <si>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</si>
  <si>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</si>
  <si>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</si>
  <si>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</si>
  <si>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</si>
  <si>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</si>
  <si>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</si>
  <si>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</si>
  <si>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</si>
  <si>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</si>
  <si>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</si>
  <si>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</si>
  <si>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</si>
  <si>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</si>
  <si>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</si>
  <si>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</si>
  <si>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</si>
  <si>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</si>
  <si>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</si>
  <si>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</si>
  <si>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</si>
  <si>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</si>
  <si>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</si>
  <si>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</si>
  <si>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</si>
  <si>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</si>
  <si>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</si>
  <si>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</si>
  <si>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</si>
  <si>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</si>
  <si>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</si>
  <si>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</si>
  <si>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</si>
  <si>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</si>
  <si>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</si>
  <si>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</si>
  <si>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</si>
  <si>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</si>
  <si>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</si>
  <si>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</si>
  <si>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</si>
  <si>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</si>
  <si>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</si>
  <si>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</si>
  <si>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</si>
  <si>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</si>
  <si>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</si>
  <si>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</si>
  <si>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</si>
  <si>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</si>
  <si>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</si>
  <si>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</si>
  <si>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</si>
  <si>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</si>
  <si>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</si>
  <si>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</si>
  <si>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</si>
  <si>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</si>
  <si>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</si>
  <si>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</si>
  <si>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</si>
  <si>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</si>
  <si>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</si>
  <si>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</si>
  <si>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</si>
  <si>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</si>
  <si>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</si>
  <si>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</si>
  <si>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</si>
  <si>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</si>
  <si>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</si>
  <si>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</si>
  <si>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</si>
  <si>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</si>
  <si>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</si>
  <si>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</si>
  <si>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</si>
  <si>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</si>
  <si>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</si>
  <si>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</si>
  <si>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</si>
  <si>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</si>
  <si>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</si>
  <si>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</si>
  <si>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</si>
  <si>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</si>
  <si>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</si>
  <si>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</si>
  <si>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</si>
  <si>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</si>
  <si>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</si>
  <si>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</si>
  <si>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</si>
  <si>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</si>
  <si>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</si>
  <si>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</si>
  <si>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</si>
  <si>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</si>
  <si>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</si>
  <si>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</si>
  <si>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</si>
  <si>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</si>
  <si>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</si>
  <si>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</si>
  <si>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</si>
  <si>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</si>
  <si>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</si>
  <si>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</si>
  <si>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</si>
  <si>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</si>
  <si>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</si>
  <si>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</si>
  <si>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</si>
  <si>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</si>
  <si>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</si>
  <si>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</si>
  <si>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</si>
  <si>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</si>
  <si>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</si>
  <si>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</si>
  <si>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</si>
  <si>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</si>
  <si>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</si>
  <si>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</si>
  <si>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</si>
  <si>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</si>
  <si>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</si>
  <si>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</si>
  <si>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</si>
  <si>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</si>
  <si>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</si>
  <si>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</si>
  <si>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</si>
  <si>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</si>
  <si>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</si>
  <si>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</si>
  <si>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</si>
  <si>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</si>
  <si>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</si>
  <si>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</si>
  <si>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</si>
  <si>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</si>
  <si>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</si>
  <si>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</si>
  <si>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</si>
  <si>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</si>
  <si>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</si>
  <si>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</si>
  <si>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</si>
  <si>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</si>
  <si>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</si>
  <si>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</si>
  <si>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</si>
  <si>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</si>
  <si>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</si>
  <si>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</si>
  <si>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</si>
  <si>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</si>
  <si>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</si>
  <si>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</si>
  <si>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</si>
  <si>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</si>
  <si>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</si>
  <si>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</si>
  <si>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</si>
  <si>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</si>
  <si>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</si>
  <si>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</si>
  <si>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</si>
  <si>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</si>
  <si>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</si>
  <si>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</si>
  <si>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</si>
  <si>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</si>
  <si>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</si>
  <si>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</si>
  <si>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</si>
  <si>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</si>
  <si>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</si>
  <si>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</si>
  <si>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</si>
  <si>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</si>
  <si>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</si>
  <si>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</si>
  <si>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</si>
  <si>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</si>
  <si>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</si>
  <si>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</si>
  <si>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</si>
  <si>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</si>
  <si>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</si>
  <si>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</si>
  <si>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</si>
  <si>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</si>
  <si>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</si>
  <si>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</si>
  <si>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</si>
  <si>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</si>
  <si>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</si>
  <si>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</si>
  <si>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</si>
  <si>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</si>
  <si>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</si>
  <si>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</si>
  <si>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</si>
  <si>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</si>
  <si>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</si>
  <si>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</si>
  <si>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</si>
  <si>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</si>
  <si>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</si>
  <si>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</si>
  <si>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</si>
  <si>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</si>
  <si>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</si>
  <si>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</si>
  <si>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</si>
  <si>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</si>
  <si>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</si>
  <si>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</si>
  <si>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</si>
  <si>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</si>
  <si>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</si>
  <si>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</si>
  <si>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</si>
  <si>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</si>
  <si>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</si>
  <si>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</si>
  <si>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</si>
  <si>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</si>
  <si>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</si>
  <si>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</si>
  <si>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</si>
  <si>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</si>
  <si>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</si>
  <si>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</si>
  <si>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</si>
  <si>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</si>
  <si>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</si>
  <si>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</si>
  <si>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</si>
  <si>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</si>
  <si>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</si>
  <si>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</si>
  <si>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</si>
  <si>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</si>
  <si>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</si>
  <si>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</si>
  <si>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</si>
  <si>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</si>
  <si>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</si>
  <si>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</si>
  <si>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</si>
  <si>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</si>
  <si>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</si>
  <si>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</si>
  <si>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</si>
  <si>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</si>
  <si>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</si>
  <si>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</si>
  <si>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</si>
  <si>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</si>
  <si>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</si>
  <si>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</si>
  <si>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</si>
  <si>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</si>
  <si>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</si>
  <si>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</si>
  <si>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</si>
  <si>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</si>
  <si>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</si>
  <si>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</si>
  <si>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</si>
  <si>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</si>
  <si>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</si>
  <si>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</si>
  <si>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</si>
  <si>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</si>
  <si>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</si>
  <si>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</si>
  <si>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</si>
  <si>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</si>
  <si>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</si>
  <si>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</si>
  <si>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</si>
  <si>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</si>
  <si>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</si>
  <si>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</si>
  <si>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</si>
  <si>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</si>
  <si>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</si>
  <si>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</si>
  <si>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</si>
  <si>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</si>
  <si>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</si>
  <si>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</si>
  <si>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</si>
  <si>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</si>
  <si>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</si>
  <si>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</si>
  <si>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</si>
  <si>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</si>
  <si>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</si>
  <si>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</si>
  <si>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</si>
  <si>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</si>
  <si>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</si>
  <si>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</si>
  <si>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</si>
  <si>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</si>
  <si>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</si>
  <si>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</si>
  <si>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</si>
  <si>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</si>
  <si>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</si>
  <si>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</si>
  <si>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</si>
  <si>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</si>
  <si>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</si>
  <si>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</si>
  <si>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</si>
  <si>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</si>
  <si>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</si>
  <si>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</si>
  <si>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</si>
  <si>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</si>
  <si>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</si>
  <si>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</si>
  <si>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</si>
  <si>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</si>
  <si>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</si>
  <si>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</si>
  <si>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</si>
  <si>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</si>
  <si>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</si>
  <si>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</si>
  <si>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</si>
  <si>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</si>
  <si>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</si>
  <si>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</si>
  <si>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</si>
  <si>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</si>
  <si>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</si>
  <si>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</si>
  <si>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</si>
  <si>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</si>
  <si>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</si>
  <si>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</si>
  <si>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</si>
  <si>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</si>
  <si>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</si>
  <si>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</si>
  <si>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</si>
  <si>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</si>
  <si>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</si>
  <si>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</si>
  <si>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</si>
  <si>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</si>
  <si>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</si>
  <si>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</si>
  <si>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</si>
  <si>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</si>
  <si>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</si>
  <si>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</si>
  <si>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</si>
  <si>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</si>
  <si>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</si>
  <si>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</si>
  <si>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</si>
  <si>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</si>
  <si>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</si>
  <si>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</si>
  <si>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</si>
  <si>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</si>
  <si>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</si>
  <si>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</si>
  <si>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</si>
  <si>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</si>
  <si>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</si>
  <si>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</si>
  <si>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</si>
  <si>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</si>
  <si>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</si>
  <si>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</si>
  <si>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</si>
  <si>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</si>
  <si>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</si>
  <si>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</si>
  <si>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</si>
  <si>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</si>
  <si>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</si>
  <si>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</si>
  <si>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</si>
  <si>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</si>
  <si>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</si>
  <si>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</si>
  <si>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</si>
  <si>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</si>
  <si>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</si>
  <si>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</si>
  <si>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</si>
  <si>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</si>
  <si>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</si>
  <si>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</si>
  <si>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</si>
  <si>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</si>
  <si>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</si>
  <si>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</si>
  <si>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</si>
  <si>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</si>
  <si>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</si>
  <si>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</si>
  <si>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</si>
  <si>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</si>
  <si>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</si>
  <si>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</si>
  <si>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</si>
  <si>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</si>
  <si>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</si>
  <si>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</si>
  <si>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</si>
  <si>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</si>
  <si>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</si>
  <si>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</si>
  <si>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</si>
  <si>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</si>
  <si>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</si>
  <si>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</si>
  <si>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</si>
  <si>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</si>
  <si>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</si>
  <si>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</si>
  <si>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</si>
  <si>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</si>
  <si>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</si>
  <si>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</si>
  <si>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</si>
  <si>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</si>
  <si>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</si>
  <si>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</si>
  <si>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</si>
  <si>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</si>
  <si>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</si>
  <si>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</si>
  <si>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</si>
  <si>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</si>
  <si>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</si>
  <si>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</si>
  <si>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</si>
  <si>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</si>
  <si>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</si>
  <si>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</si>
  <si>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</si>
  <si>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</si>
  <si>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</si>
  <si>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</si>
  <si>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</si>
  <si>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</si>
  <si>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</si>
  <si>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</si>
  <si>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</si>
  <si>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</si>
  <si>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</si>
  <si>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</si>
  <si>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</si>
  <si>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</si>
  <si>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</si>
  <si>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</si>
  <si>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</si>
  <si>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</si>
  <si>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</si>
  <si>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</si>
  <si>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</si>
  <si>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</si>
  <si>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</si>
  <si>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</si>
  <si>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</si>
  <si>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</si>
  <si>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</si>
  <si>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</si>
  <si>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</si>
  <si>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</si>
  <si>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</si>
  <si>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</si>
  <si>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</si>
  <si>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</si>
  <si>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</si>
  <si>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</si>
  <si>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</si>
  <si>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</si>
  <si>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</si>
  <si>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</si>
  <si>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</si>
  <si>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</si>
  <si>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</si>
  <si>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</si>
  <si>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</si>
  <si>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</si>
  <si>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</si>
  <si>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</si>
  <si>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</si>
  <si>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</si>
  <si>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</si>
  <si>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</si>
  <si>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</si>
  <si>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</si>
  <si>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</si>
  <si>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</si>
  <si>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</si>
  <si>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</si>
  <si>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</si>
  <si>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</si>
  <si>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</si>
  <si>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</si>
  <si>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</si>
  <si>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</si>
  <si>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</si>
  <si>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</si>
  <si>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</si>
  <si>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</si>
  <si>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</si>
  <si>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</si>
  <si>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</si>
  <si>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</si>
  <si>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</si>
  <si>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</si>
  <si>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</si>
  <si>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</si>
  <si>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</si>
  <si>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</si>
  <si>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</si>
  <si>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</si>
  <si>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</si>
  <si>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</si>
  <si>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</si>
  <si>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</si>
  <si>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</si>
  <si>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</si>
  <si>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</si>
  <si>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</si>
  <si>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</si>
  <si>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</si>
  <si>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</si>
  <si>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</si>
  <si>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</si>
  <si>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</si>
  <si>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</si>
  <si>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</si>
  <si>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</si>
  <si>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</si>
  <si>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</si>
  <si>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</si>
  <si>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</si>
  <si>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</si>
  <si>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</si>
  <si>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</si>
  <si>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</si>
  <si>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</si>
  <si>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</si>
  <si>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</si>
  <si>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</si>
  <si>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</si>
  <si>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</si>
  <si>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</si>
  <si>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</si>
  <si>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</si>
  <si>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</si>
  <si>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</si>
  <si>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</si>
  <si>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</si>
  <si>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</si>
  <si>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</si>
  <si>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</si>
  <si>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</si>
  <si>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</si>
  <si>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</si>
  <si>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</si>
  <si>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</si>
  <si>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</si>
  <si>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</si>
  <si>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</si>
  <si>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</si>
  <si>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</si>
  <si>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</si>
  <si>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</si>
  <si>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</si>
  <si>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</si>
  <si>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</si>
  <si>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</si>
  <si>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</si>
  <si>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</si>
  <si>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</si>
  <si>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</si>
  <si>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</si>
  <si>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</si>
  <si>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</si>
  <si>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</si>
  <si>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</si>
  <si>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</si>
  <si>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</si>
  <si>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</si>
  <si>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</si>
  <si>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</si>
  <si>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</si>
  <si>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</si>
  <si>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</si>
  <si>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</si>
  <si>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</si>
  <si>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</si>
  <si>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</si>
  <si>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</si>
  <si>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</si>
  <si>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</si>
  <si>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</si>
  <si>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</si>
  <si>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</si>
  <si>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</si>
  <si>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</si>
  <si>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</si>
  <si>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</si>
  <si>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</si>
  <si>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</si>
  <si>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</si>
  <si>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</si>
  <si>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</si>
  <si>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</si>
  <si>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</si>
  <si>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</si>
  <si>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</si>
  <si>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</si>
  <si>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</si>
  <si>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</si>
  <si>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</si>
  <si>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</si>
  <si>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</si>
  <si>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</si>
  <si>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</si>
  <si>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</si>
  <si>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</si>
  <si>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</si>
  <si>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</si>
  <si>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</si>
  <si>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</si>
  <si>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</si>
  <si>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</si>
  <si>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</si>
  <si>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</si>
  <si>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</si>
  <si>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</si>
  <si>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</si>
  <si>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</si>
  <si>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</si>
  <si>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</si>
  <si>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</si>
  <si>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</si>
  <si>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</si>
  <si>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</si>
  <si>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</si>
  <si>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</si>
  <si>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</si>
  <si>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</si>
  <si>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</si>
  <si>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</si>
  <si>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</si>
  <si>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</si>
  <si>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</si>
  <si>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</si>
  <si>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</si>
  <si>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</si>
  <si>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</si>
  <si>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</si>
  <si>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</si>
  <si>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</si>
  <si>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</si>
  <si>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</si>
  <si>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</si>
  <si>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</si>
  <si>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</si>
  <si>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</si>
  <si>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</si>
  <si>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</si>
  <si>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</si>
  <si>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</si>
  <si>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</si>
  <si>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</si>
  <si>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</si>
  <si>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</si>
  <si>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</si>
  <si>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</si>
  <si>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</si>
  <si>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</si>
  <si>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</si>
  <si>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</si>
  <si>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</si>
  <si>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</si>
  <si>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</si>
  <si>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</si>
  <si>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</si>
  <si>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</si>
  <si>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</si>
  <si>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</si>
  <si>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</si>
  <si>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</si>
  <si>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</si>
  <si>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</si>
  <si>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</si>
  <si>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</si>
  <si>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</si>
  <si>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</si>
  <si>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</si>
  <si>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</si>
  <si>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</si>
  <si>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</si>
  <si>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</si>
  <si>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</si>
  <si>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</si>
  <si>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</si>
  <si>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</si>
  <si>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</si>
  <si>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</si>
  <si>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</si>
  <si>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</si>
  <si>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</si>
  <si>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</si>
  <si>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</si>
  <si>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</si>
  <si>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</si>
  <si>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</si>
  <si>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</si>
  <si>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</si>
  <si>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</si>
  <si>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</si>
  <si>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</si>
  <si>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</si>
  <si>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</si>
  <si>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</si>
  <si>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</si>
  <si>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</si>
  <si>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</si>
  <si>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</si>
  <si>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</si>
  <si>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</si>
  <si>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</si>
  <si>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</si>
  <si>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</si>
  <si>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</si>
  <si>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</si>
  <si>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</si>
  <si>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</si>
  <si>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</si>
  <si>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</si>
  <si>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</si>
  <si>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</si>
  <si>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</si>
  <si>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</si>
  <si>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</si>
  <si>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</si>
  <si>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</si>
  <si>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</si>
  <si>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</si>
  <si>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</si>
  <si>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</si>
  <si>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</si>
  <si>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</si>
  <si>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</si>
  <si>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</si>
  <si>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</si>
  <si>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</si>
  <si>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</si>
  <si>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</si>
  <si>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</si>
  <si>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</si>
  <si>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</si>
  <si>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</si>
  <si>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</si>
  <si>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</si>
  <si>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</si>
  <si>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</si>
  <si>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</si>
  <si>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</si>
  <si>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</si>
  <si>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</si>
  <si>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</si>
  <si>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</si>
  <si>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</si>
  <si>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</si>
  <si>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</si>
  <si>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</si>
  <si>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</si>
  <si>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</si>
  <si>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</si>
  <si>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</si>
  <si>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</si>
  <si>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</si>
  <si>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</si>
  <si>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</si>
  <si>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</si>
  <si>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</si>
  <si>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</si>
  <si>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</si>
  <si>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</si>
  <si>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</si>
  <si>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</si>
  <si>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</si>
  <si>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</si>
  <si>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</si>
  <si>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</si>
  <si>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</si>
  <si>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</si>
  <si>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</si>
  <si>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</si>
  <si>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</si>
  <si>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</si>
  <si>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</si>
  <si>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</si>
  <si>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</si>
  <si>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</si>
  <si>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</si>
  <si>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</si>
  <si>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</si>
  <si>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</si>
  <si>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</si>
  <si>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</si>
  <si>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</si>
  <si>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</si>
  <si>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</si>
  <si>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</si>
  <si>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</si>
  <si>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</si>
  <si>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</si>
  <si>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</si>
  <si>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</si>
  <si>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</si>
  <si>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</si>
  <si>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</si>
  <si>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</si>
  <si>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</si>
  <si>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</si>
  <si>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</si>
  <si>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</si>
  <si>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</si>
  <si>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</si>
  <si>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</si>
  <si>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</si>
  <si>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</si>
  <si>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</si>
  <si>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</si>
  <si>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</si>
  <si>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</si>
  <si>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</si>
  <si>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</si>
  <si>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</si>
  <si>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</si>
  <si>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</si>
  <si>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</si>
  <si>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</si>
  <si>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</si>
  <si>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</si>
  <si>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</si>
  <si>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</si>
  <si>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</si>
  <si>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</si>
  <si>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</si>
  <si>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</si>
  <si>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</si>
  <si>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</si>
  <si>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</si>
  <si>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</si>
  <si>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</si>
  <si>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</si>
  <si>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</si>
  <si>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</si>
  <si>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</si>
  <si>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</si>
  <si>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</si>
  <si>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</si>
  <si>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</si>
  <si>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</si>
  <si>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</si>
  <si>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</si>
  <si>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</si>
  <si>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</si>
  <si>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</si>
  <si>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</si>
  <si>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</si>
  <si>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</si>
  <si>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</si>
  <si>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</si>
  <si>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</si>
  <si>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</si>
  <si>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</si>
  <si>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</si>
  <si>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</si>
  <si>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</si>
  <si>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</si>
  <si>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</si>
  <si>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</si>
  <si>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</si>
  <si>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</si>
  <si>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</si>
  <si>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</si>
  <si>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</si>
  <si>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</si>
  <si>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</si>
  <si>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</si>
  <si>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</si>
  <si>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</si>
  <si>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</si>
  <si>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</si>
  <si>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</si>
  <si>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</si>
  <si>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</si>
  <si>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</si>
  <si>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</si>
  <si>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</si>
  <si>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</si>
  <si>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</si>
  <si>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</si>
  <si>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</si>
  <si>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</si>
  <si>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</si>
  <si>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</si>
  <si>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</si>
  <si>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</si>
  <si>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</si>
  <si>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</si>
  <si>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</si>
  <si>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</si>
  <si>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</si>
  <si>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</si>
  <si>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</si>
  <si>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</si>
  <si>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</si>
  <si>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</si>
  <si>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</si>
  <si>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</si>
  <si>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</si>
  <si>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</si>
  <si>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</si>
  <si>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</si>
  <si>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</si>
  <si>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</si>
  <si>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</si>
  <si>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</si>
  <si>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</si>
  <si>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</si>
  <si>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</si>
  <si>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</si>
  <si>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</si>
  <si>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</si>
  <si>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</si>
  <si>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</si>
  <si>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</si>
  <si>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</si>
  <si>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</si>
  <si>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</si>
  <si>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</si>
  <si>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</si>
  <si>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</si>
  <si>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</si>
  <si>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</si>
  <si>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</si>
  <si>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</si>
  <si>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</si>
  <si>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</si>
  <si>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</si>
  <si>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</si>
  <si>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</si>
  <si>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</si>
  <si>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</si>
  <si>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</si>
  <si>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</si>
  <si>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</si>
  <si>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</si>
  <si>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</si>
  <si>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</si>
  <si>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</si>
  <si>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</si>
  <si>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</si>
  <si>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</si>
  <si>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</si>
  <si>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</si>
  <si>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</si>
  <si>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</si>
  <si>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</si>
  <si>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</si>
  <si>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</si>
  <si>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</si>
  <si>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</si>
  <si>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</si>
  <si>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</si>
  <si>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</si>
  <si>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</si>
  <si>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</si>
  <si>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</si>
  <si>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</si>
  <si>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</si>
  <si>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</si>
  <si>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</si>
  <si>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</si>
  <si>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</si>
  <si>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</si>
  <si>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</si>
  <si>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</si>
  <si>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</si>
  <si>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</si>
  <si>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</si>
  <si>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</si>
  <si>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</si>
  <si>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</si>
  <si>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</si>
  <si>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</si>
  <si>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</si>
  <si>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</si>
  <si>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</si>
  <si>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</si>
  <si>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</si>
  <si>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</si>
  <si>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</si>
  <si>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</si>
  <si>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</si>
  <si>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</si>
  <si>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</si>
  <si>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</si>
  <si>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</si>
  <si>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</si>
  <si>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</si>
  <si>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</si>
  <si>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</si>
  <si>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</si>
  <si>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</si>
  <si>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</si>
  <si>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</si>
  <si>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</si>
  <si>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</si>
  <si>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</si>
  <si>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</si>
  <si>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</si>
  <si>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</si>
  <si>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</si>
  <si>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</si>
  <si>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</si>
  <si>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</si>
  <si>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</si>
  <si>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</si>
  <si>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</si>
  <si>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</si>
  <si>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</si>
  <si>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</si>
  <si>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</si>
  <si>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</si>
  <si>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</si>
  <si>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</si>
  <si>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</si>
  <si>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</si>
  <si>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</si>
  <si>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</si>
  <si>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</si>
  <si>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</si>
  <si>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</si>
  <si>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</si>
  <si>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</si>
  <si>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</si>
  <si>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</si>
  <si>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</si>
  <si>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</si>
  <si>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</si>
  <si>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</si>
  <si>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</si>
  <si>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</si>
  <si>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</si>
  <si>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</si>
  <si>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</si>
  <si>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</si>
  <si>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</si>
  <si>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</si>
  <si>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</si>
  <si>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</si>
  <si>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</si>
  <si>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</si>
  <si>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</si>
  <si>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</si>
  <si>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</si>
  <si>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</si>
  <si>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</si>
  <si>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</si>
  <si>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</si>
  <si>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</si>
  <si>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</si>
  <si>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</si>
  <si>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</si>
  <si>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</si>
  <si>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</si>
  <si>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</si>
  <si>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</si>
  <si>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</si>
  <si>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</si>
  <si>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</si>
  <si>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</si>
  <si>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</si>
  <si>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</si>
  <si>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</si>
  <si>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</si>
  <si>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</si>
  <si>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</si>
  <si>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</si>
  <si>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</si>
  <si>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</si>
  <si>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</si>
  <si>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</si>
  <si>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</si>
  <si>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</si>
  <si>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</si>
  <si>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</si>
  <si>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</si>
  <si>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</si>
  <si>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</si>
  <si>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</si>
  <si>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</si>
  <si>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</si>
  <si>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</si>
  <si>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</si>
  <si>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</si>
  <si>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</si>
  <si>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</si>
  <si>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</si>
  <si>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</si>
  <si>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</si>
  <si>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</si>
  <si>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</si>
  <si>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</si>
  <si>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</si>
  <si>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</si>
  <si>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</si>
  <si>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</si>
  <si>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</si>
  <si>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</si>
  <si>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</si>
  <si>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</si>
  <si>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</si>
  <si>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</si>
  <si>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</si>
  <si>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</si>
  <si>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</si>
  <si>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</si>
  <si>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</si>
  <si>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</si>
  <si>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</si>
  <si>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</si>
  <si>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</si>
  <si>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</si>
  <si>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</si>
  <si>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</si>
  <si>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</si>
  <si>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</si>
  <si>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</si>
  <si>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</si>
  <si>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</si>
  <si>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</si>
  <si>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</si>
  <si>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</si>
  <si>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</si>
  <si>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</si>
  <si>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</si>
  <si>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</si>
  <si>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</si>
  <si>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</si>
  <si>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</si>
  <si>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</si>
  <si>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</si>
  <si>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</si>
  <si>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</si>
  <si>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</si>
  <si>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</si>
  <si>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</si>
  <si>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</si>
  <si>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</si>
  <si>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</si>
  <si>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</si>
  <si>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</si>
  <si>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</si>
  <si>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</si>
  <si>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</si>
  <si>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</si>
  <si>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</si>
  <si>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</si>
  <si>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</si>
  <si>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</si>
  <si>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</si>
  <si>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</si>
  <si>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</si>
  <si>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</si>
  <si>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</si>
  <si>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</si>
  <si>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</si>
  <si>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</si>
  <si>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</si>
  <si>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</si>
  <si>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</si>
  <si>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</si>
  <si>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</si>
  <si>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</si>
  <si>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</si>
  <si>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</si>
  <si>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</si>
  <si>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</si>
  <si>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</si>
  <si>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</si>
  <si>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</si>
  <si>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</si>
  <si>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</si>
  <si>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</si>
  <si>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</si>
  <si>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</si>
  <si>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</si>
  <si>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</si>
  <si>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</si>
  <si>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</si>
  <si>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</si>
  <si>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</si>
  <si>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</si>
  <si>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</si>
  <si>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</si>
  <si>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</si>
  <si>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</si>
  <si>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</si>
  <si>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</si>
  <si>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</si>
  <si>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</si>
  <si>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</si>
  <si>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</si>
  <si>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</si>
  <si>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</si>
  <si>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</si>
  <si>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</si>
  <si>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</si>
  <si>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</si>
  <si>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</si>
  <si>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</si>
  <si>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</si>
  <si>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</si>
  <si>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</si>
  <si>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</si>
  <si>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</si>
  <si>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</si>
  <si>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</si>
  <si>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</si>
  <si>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</si>
  <si>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</si>
  <si>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</si>
  <si>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</si>
  <si>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</si>
  <si>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</si>
  <si>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</si>
  <si>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</si>
  <si>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</si>
  <si>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</si>
  <si>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</si>
  <si>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</si>
  <si>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</si>
  <si>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</si>
  <si>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</si>
  <si>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</si>
  <si>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</si>
  <si>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</si>
  <si>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</si>
  <si>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</si>
  <si>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</si>
  <si>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</si>
  <si>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</si>
  <si>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</si>
  <si>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</si>
  <si>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</si>
  <si>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</si>
  <si>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</si>
  <si>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</si>
  <si>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</si>
  <si>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</si>
  <si>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</si>
  <si>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</si>
  <si>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</si>
  <si>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</si>
  <si>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</si>
  <si>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</si>
  <si>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</si>
  <si>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</si>
  <si>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</si>
  <si>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</si>
  <si>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</si>
  <si>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</si>
  <si>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</si>
  <si>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</si>
  <si>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</si>
  <si>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</si>
  <si>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</si>
  <si>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</si>
  <si>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</si>
  <si>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</si>
  <si>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</si>
  <si>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</si>
  <si>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</si>
  <si>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</si>
  <si>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</si>
  <si>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</si>
  <si>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</si>
  <si>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</si>
  <si>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</si>
  <si>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</si>
  <si>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</si>
  <si>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</si>
  <si>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</si>
  <si>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</si>
  <si>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</si>
  <si>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</si>
  <si>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</si>
  <si>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</si>
  <si>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</si>
  <si>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</si>
  <si>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</si>
  <si>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</si>
  <si>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</si>
  <si>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</si>
  <si>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</si>
  <si>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</si>
  <si>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</si>
  <si>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</si>
  <si>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</si>
  <si>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</si>
  <si>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</si>
  <si>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</si>
  <si>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</si>
  <si>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</si>
  <si>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</si>
  <si>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</si>
  <si>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</si>
  <si>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</si>
  <si>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</si>
  <si>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</si>
  <si>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</si>
  <si>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</si>
  <si>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</si>
  <si>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</si>
  <si>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</si>
  <si>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</si>
  <si>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</si>
  <si>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</si>
  <si>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</si>
  <si>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</si>
  <si>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</si>
  <si>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</si>
  <si>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</si>
  <si>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</si>
  <si>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</si>
  <si>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</si>
  <si>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</si>
  <si>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</si>
  <si>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</si>
  <si>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</si>
  <si>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</si>
  <si>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</si>
  <si>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</si>
  <si>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</si>
  <si>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</si>
  <si>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</si>
  <si>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</si>
  <si>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</si>
  <si>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</si>
  <si>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</si>
  <si>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</si>
  <si>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</si>
  <si>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</si>
  <si>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</si>
  <si>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</si>
  <si>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</si>
  <si>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</si>
  <si>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</si>
  <si>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</si>
  <si>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</si>
  <si>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</si>
  <si>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</si>
  <si>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</si>
  <si>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</si>
  <si>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</si>
  <si>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</si>
  <si>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</si>
  <si>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</si>
  <si>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</si>
  <si>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</si>
  <si>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</si>
  <si>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</si>
  <si>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</si>
  <si>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</si>
  <si>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</si>
  <si>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</si>
  <si>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</si>
  <si>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</si>
  <si>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</si>
  <si>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</si>
  <si>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</si>
  <si>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</si>
  <si>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</si>
  <si>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</si>
  <si>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</si>
  <si>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</si>
  <si>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</si>
  <si>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</si>
  <si>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</si>
  <si>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</si>
  <si>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</si>
  <si>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</si>
  <si>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</si>
  <si>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</si>
  <si>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</si>
  <si>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</si>
  <si>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</si>
  <si>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</si>
  <si>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</si>
  <si>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</si>
  <si>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</si>
  <si>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</si>
  <si>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</si>
  <si>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</si>
  <si>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</si>
  <si>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</si>
  <si>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</si>
  <si>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</si>
  <si>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</si>
  <si>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</si>
  <si>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</si>
  <si>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</si>
  <si>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</si>
  <si>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</si>
  <si>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</si>
  <si>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</si>
  <si>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</si>
  <si>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</si>
  <si>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</si>
  <si>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</si>
  <si>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</si>
  <si>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</si>
  <si>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</si>
  <si>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</si>
  <si>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</si>
  <si>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</si>
  <si>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</si>
  <si>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</si>
  <si>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</si>
  <si>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</si>
  <si>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</si>
  <si>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</si>
  <si>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</si>
  <si>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</si>
  <si>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</si>
  <si>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</si>
  <si>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</si>
  <si>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</si>
  <si>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</si>
  <si>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</si>
  <si>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</si>
  <si>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</si>
  <si>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</si>
  <si>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</si>
  <si>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</si>
  <si>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</si>
  <si>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</si>
  <si>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</si>
  <si>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</si>
  <si>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</si>
  <si>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</si>
  <si>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</si>
  <si>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</si>
  <si>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</si>
  <si>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</si>
  <si>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</si>
  <si>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</si>
  <si>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</si>
  <si>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</si>
  <si>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</si>
  <si>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</si>
  <si>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</si>
  <si>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</si>
  <si>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</si>
  <si>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</si>
  <si>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</si>
  <si>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</si>
  <si>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</si>
  <si>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</si>
  <si>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</si>
  <si>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</si>
  <si>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</si>
  <si>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</si>
  <si>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</si>
  <si>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</si>
  <si>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</si>
  <si>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</si>
  <si>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</si>
  <si>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</si>
  <si>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</si>
  <si>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</si>
  <si>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</si>
  <si>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</si>
  <si>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</si>
  <si>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</si>
  <si>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</si>
  <si>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</si>
  <si>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</si>
  <si>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</si>
  <si>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</si>
  <si>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</si>
  <si>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</si>
  <si>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</si>
  <si>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</si>
  <si>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</si>
  <si>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</si>
  <si>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</si>
  <si>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</si>
  <si>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</si>
  <si>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</si>
  <si>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</si>
  <si>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</si>
  <si>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</si>
  <si>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</si>
  <si>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</si>
  <si>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</si>
  <si>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</si>
  <si>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</si>
  <si>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</si>
  <si>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</si>
  <si>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</si>
  <si>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</si>
  <si>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</si>
  <si>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</si>
  <si>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</si>
  <si>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</si>
  <si>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</si>
  <si>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</si>
  <si>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</si>
  <si>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</si>
  <si>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</si>
  <si>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</si>
  <si>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</si>
  <si>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</si>
  <si>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</si>
  <si>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</si>
  <si>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</si>
  <si>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</si>
  <si>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</si>
  <si>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</si>
  <si>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</si>
  <si>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</si>
  <si>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</si>
  <si>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</si>
  <si>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</si>
  <si>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</si>
  <si>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</si>
  <si>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</si>
  <si>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</si>
  <si>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</si>
  <si>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</si>
  <si>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</si>
  <si>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</si>
  <si>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</si>
  <si>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</si>
  <si>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</si>
  <si>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</si>
  <si>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</si>
  <si>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</si>
  <si>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</si>
  <si>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</si>
  <si>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</si>
  <si>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</si>
  <si>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</si>
  <si>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</si>
  <si>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</si>
  <si>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</si>
  <si>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</si>
  <si>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</si>
  <si>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</si>
  <si>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</si>
  <si>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</si>
  <si>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</si>
  <si>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</si>
  <si>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</si>
  <si>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</si>
  <si>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</si>
  <si>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</si>
  <si>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</si>
  <si>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</si>
  <si>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</si>
  <si>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</si>
  <si>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</si>
  <si>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</si>
  <si>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</si>
  <si>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</si>
  <si>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</si>
  <si>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</si>
  <si>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</si>
  <si>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</si>
  <si>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</si>
  <si>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</si>
  <si>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</si>
  <si>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</si>
  <si>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</si>
  <si>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</si>
  <si>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</si>
  <si>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</si>
  <si>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</si>
  <si>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</si>
  <si>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</si>
  <si>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</si>
  <si>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</si>
  <si>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</si>
  <si>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</si>
  <si>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</si>
  <si>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</si>
  <si>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</si>
  <si>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</si>
  <si>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</si>
  <si>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</si>
  <si>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</si>
  <si>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</si>
  <si>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</si>
  <si>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</si>
  <si>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</si>
  <si>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</si>
  <si>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</si>
  <si>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</si>
  <si>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</si>
  <si>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</si>
  <si>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</si>
  <si>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</si>
  <si>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</si>
  <si>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</si>
  <si>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</si>
  <si>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</si>
  <si>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</si>
  <si>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</si>
  <si>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</si>
  <si>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</si>
  <si>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</si>
  <si>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</si>
  <si>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</si>
  <si>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</si>
  <si>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</si>
  <si>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</si>
  <si>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</si>
  <si>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</si>
  <si>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</si>
  <si>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</si>
  <si>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</si>
  <si>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</si>
  <si>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</si>
  <si>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</si>
  <si>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</si>
  <si>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</si>
  <si>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</si>
  <si>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</si>
  <si>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</si>
  <si>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</si>
  <si>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</si>
  <si>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</si>
  <si>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</si>
  <si>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</si>
  <si>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</si>
  <si>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</si>
  <si>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</si>
  <si>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</si>
  <si>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</si>
  <si>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</si>
  <si>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</si>
  <si>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</si>
  <si>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</si>
  <si>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</si>
  <si>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</si>
  <si>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</si>
  <si>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</si>
  <si>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</si>
  <si>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</si>
  <si>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</si>
  <si>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</si>
  <si>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</si>
  <si>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</si>
  <si>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</si>
  <si>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</si>
  <si>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</si>
  <si>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</si>
  <si>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</si>
  <si>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</si>
  <si>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</si>
  <si>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</si>
  <si>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</si>
  <si>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</si>
  <si>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</si>
  <si>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</si>
  <si>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</si>
  <si>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</si>
  <si>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</si>
  <si>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</si>
  <si>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</si>
  <si>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</si>
  <si>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</si>
  <si>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</si>
  <si>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</si>
  <si>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</si>
  <si>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</si>
  <si>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</si>
  <si>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</si>
  <si>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</si>
  <si>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</si>
  <si>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</si>
  <si>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</si>
  <si>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</si>
  <si>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</si>
  <si>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</si>
  <si>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</si>
  <si>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</si>
  <si>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</si>
  <si>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</si>
  <si>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</si>
  <si>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</si>
  <si>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</si>
  <si>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</si>
  <si>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</si>
  <si>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</si>
  <si>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</si>
  <si>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</si>
  <si>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</si>
  <si>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</si>
  <si>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</si>
  <si>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</si>
  <si>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</si>
  <si>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</si>
  <si>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</si>
  <si>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</si>
  <si>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</si>
  <si>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</si>
  <si>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</si>
  <si>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</si>
  <si>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</si>
  <si>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</si>
  <si>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</si>
  <si>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</si>
  <si>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</si>
  <si>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</si>
  <si>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</si>
  <si>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</si>
  <si>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</si>
  <si>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</si>
  <si>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</si>
  <si>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</si>
  <si>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</si>
  <si>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</si>
  <si>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</si>
  <si>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</si>
  <si>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</si>
  <si>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</si>
  <si>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</si>
  <si>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</si>
  <si>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</si>
  <si>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</si>
  <si>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</si>
  <si>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</si>
  <si>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</si>
  <si>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</si>
  <si>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</si>
  <si>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</si>
  <si>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</si>
  <si>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</si>
  <si>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</si>
  <si>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</si>
  <si>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</si>
  <si>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</si>
  <si>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</si>
  <si>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</si>
  <si>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</si>
  <si>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</si>
  <si>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</si>
  <si>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</si>
  <si>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</si>
  <si>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</si>
  <si>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</si>
  <si>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</si>
  <si>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</si>
  <si>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</si>
  <si>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</si>
  <si>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</si>
  <si>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</si>
  <si>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</si>
  <si>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</si>
  <si>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</si>
  <si>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</si>
  <si>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</si>
  <si>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</si>
  <si>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</si>
  <si>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</si>
  <si>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</si>
  <si>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</si>
  <si>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</si>
  <si>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</si>
  <si>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</si>
  <si>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</si>
  <si>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</si>
  <si>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</si>
  <si>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</si>
  <si>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</si>
  <si>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</si>
  <si>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</si>
  <si>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</si>
  <si>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</si>
  <si>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</si>
  <si>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</si>
  <si>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</si>
  <si>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</si>
  <si>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</si>
  <si>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</si>
  <si>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</si>
  <si>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</si>
  <si>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</si>
  <si>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</si>
  <si>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</si>
  <si>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</si>
  <si>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</si>
  <si>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</si>
  <si>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</si>
  <si>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</si>
  <si>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</si>
  <si>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</si>
  <si>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</si>
  <si>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</si>
  <si>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</si>
  <si>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</si>
  <si>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</si>
  <si>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</si>
  <si>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</si>
  <si>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</si>
  <si>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</si>
  <si>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</si>
  <si>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</si>
  <si>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</si>
  <si>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</si>
  <si>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</si>
  <si>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</si>
  <si>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</si>
  <si>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</si>
  <si>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</si>
  <si>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</si>
  <si>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</si>
  <si>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</si>
  <si>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</si>
  <si>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</si>
  <si>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</si>
  <si>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</si>
  <si>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</si>
  <si>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</si>
  <si>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</si>
  <si>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</si>
  <si>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</si>
  <si>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</si>
  <si>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</si>
  <si>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</si>
  <si>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</si>
  <si>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</si>
  <si>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</si>
  <si>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</si>
  <si>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</si>
  <si>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</si>
  <si>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</si>
  <si>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</si>
  <si>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</si>
  <si>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</si>
  <si>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</si>
  <si>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</si>
  <si>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</si>
  <si>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</si>
  <si>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</si>
  <si>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</si>
  <si>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</si>
  <si>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</si>
  <si>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</si>
  <si>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</si>
  <si>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</si>
  <si>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</si>
  <si>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</si>
  <si>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</si>
  <si>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</si>
  <si>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</si>
  <si>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</si>
  <si>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</si>
  <si>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</si>
  <si>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</si>
  <si>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</si>
  <si>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</si>
  <si>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</si>
  <si>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</si>
  <si>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</si>
  <si>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</si>
  <si>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</si>
  <si>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</si>
  <si>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</si>
  <si>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</si>
  <si>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</si>
  <si>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</si>
  <si>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</si>
  <si>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</si>
  <si>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</si>
  <si>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</si>
  <si>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</si>
  <si>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</si>
  <si>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</si>
  <si>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</si>
  <si>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</si>
  <si>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</si>
  <si>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</si>
  <si>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</si>
  <si>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</si>
  <si>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</si>
  <si>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</si>
  <si>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</si>
  <si>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</si>
  <si>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</si>
  <si>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</si>
  <si>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</si>
  <si>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</si>
  <si>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</si>
  <si>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</si>
  <si>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</si>
  <si>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</si>
  <si>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</si>
  <si>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</si>
  <si>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</si>
  <si>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</si>
  <si>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</si>
  <si>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</si>
  <si>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</si>
  <si>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</si>
  <si>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</si>
  <si>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</si>
  <si>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</si>
  <si>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</si>
  <si>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</si>
  <si>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</si>
  <si>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</si>
  <si>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</si>
  <si>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</si>
  <si>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</si>
  <si>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</si>
  <si>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</si>
  <si>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</si>
  <si>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</si>
  <si>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</si>
  <si>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</si>
  <si>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</si>
  <si>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</si>
  <si>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</si>
  <si>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</si>
  <si>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</si>
  <si>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</si>
  <si>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</si>
  <si>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</si>
  <si>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</si>
  <si>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</si>
  <si>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</si>
  <si>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</si>
  <si>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</si>
  <si>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</si>
  <si>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</si>
  <si>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</si>
  <si>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</si>
  <si>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</si>
  <si>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</si>
  <si>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</si>
  <si>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</si>
  <si>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</si>
  <si>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</si>
  <si>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</si>
  <si>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</si>
  <si>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</si>
  <si>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</si>
  <si>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</si>
  <si>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</si>
  <si>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</si>
  <si>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</si>
  <si>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</si>
  <si>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</si>
  <si>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</si>
  <si>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</si>
  <si>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</si>
  <si>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</si>
  <si>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</si>
  <si>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</si>
  <si>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</si>
  <si>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</si>
  <si>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</si>
  <si>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</si>
  <si>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</si>
  <si>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</si>
  <si>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</si>
  <si>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</si>
  <si>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</si>
  <si>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</si>
  <si>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</si>
  <si>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</si>
  <si>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</si>
  <si>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</si>
  <si>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</si>
  <si>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</si>
  <si>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</si>
  <si>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</si>
  <si>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</si>
  <si>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</si>
  <si>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</si>
  <si>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</si>
  <si>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</si>
  <si>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</si>
  <si>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</si>
  <si>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</si>
  <si>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</si>
  <si>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</si>
  <si>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</si>
  <si>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</si>
  <si>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</si>
  <si>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</si>
  <si>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</si>
  <si>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</si>
  <si>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</si>
  <si>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</si>
  <si>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</si>
  <si>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</si>
  <si>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</si>
  <si>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</si>
  <si>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</si>
  <si>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</si>
  <si>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</si>
  <si>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</si>
  <si>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</si>
  <si>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</si>
  <si>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</si>
  <si>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</si>
  <si>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</si>
  <si>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</si>
  <si>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</si>
  <si>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</si>
  <si>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</si>
  <si>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</si>
  <si>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</si>
  <si>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</si>
  <si>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</si>
  <si>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</si>
  <si>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</si>
  <si>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</si>
  <si>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</si>
  <si>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</si>
  <si>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</si>
  <si>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</si>
  <si>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</si>
  <si>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</si>
  <si>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</si>
  <si>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</si>
  <si>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</si>
  <si>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</si>
  <si>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</si>
  <si>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</si>
  <si>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</si>
  <si>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</si>
  <si>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</si>
  <si>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</si>
  <si>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</si>
  <si>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</si>
  <si>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</si>
  <si>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</si>
  <si>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</si>
  <si>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</si>
  <si>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</si>
  <si>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</si>
  <si>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</si>
  <si>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</si>
  <si>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</si>
  <si>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</si>
  <si>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</si>
  <si>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</si>
  <si>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</si>
  <si>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</si>
  <si>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</si>
  <si>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</si>
  <si>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</si>
  <si>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</si>
  <si>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</si>
  <si>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</si>
  <si>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</si>
  <si>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</si>
  <si>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</si>
  <si>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</si>
  <si>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</si>
  <si>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</si>
  <si>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</si>
  <si>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</si>
  <si>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</si>
  <si>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</si>
  <si>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</si>
  <si>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</si>
  <si>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</si>
  <si>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</si>
  <si>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</si>
  <si>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</si>
  <si>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</si>
  <si>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</si>
  <si>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</si>
  <si>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</si>
  <si>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</si>
  <si>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</si>
  <si>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</si>
  <si>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</si>
  <si>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</si>
  <si>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</si>
  <si>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</si>
  <si>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</si>
  <si>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</si>
  <si>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</si>
  <si>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</si>
  <si>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</si>
  <si>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</si>
  <si>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</si>
  <si>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</si>
  <si>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</si>
  <si>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</si>
  <si>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</si>
  <si>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</si>
  <si>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</si>
  <si>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</si>
  <si>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</si>
  <si>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</si>
  <si>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</si>
  <si>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</si>
  <si>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</si>
  <si>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</si>
  <si>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</si>
  <si>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</si>
  <si>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</si>
  <si>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</si>
  <si>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</si>
  <si>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</si>
  <si>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</si>
  <si>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</si>
  <si>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</si>
  <si>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</si>
  <si>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</si>
  <si>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</si>
  <si>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</si>
  <si>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</si>
  <si>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</si>
  <si>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</si>
  <si>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</si>
  <si>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</si>
  <si>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</si>
  <si>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</si>
  <si>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</si>
  <si>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</si>
  <si>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</si>
  <si>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</si>
  <si>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</si>
  <si>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</si>
  <si>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</si>
  <si>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</si>
  <si>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</si>
  <si>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</si>
  <si>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</si>
  <si>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</si>
  <si>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</si>
  <si>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</si>
  <si>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</si>
  <si>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</si>
  <si>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</si>
  <si>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</si>
  <si>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</si>
  <si>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</si>
  <si>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</si>
  <si>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</si>
  <si>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</si>
  <si>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</si>
  <si>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</si>
  <si>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</si>
  <si>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</si>
  <si>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</si>
  <si>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</si>
  <si>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</si>
  <si>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</si>
  <si>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</si>
  <si>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</si>
  <si>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</si>
  <si>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</si>
  <si>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</si>
  <si>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</si>
  <si>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</si>
  <si>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</si>
  <si>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</si>
  <si>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</si>
  <si>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</si>
  <si>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</si>
  <si>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</si>
  <si>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</si>
  <si>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</si>
  <si>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</si>
  <si>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</si>
  <si>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</si>
  <si>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</si>
  <si>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</si>
  <si>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</si>
  <si>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</si>
  <si>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</si>
  <si>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</si>
  <si>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</si>
  <si>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</si>
  <si>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</si>
  <si>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</si>
  <si>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</si>
  <si>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</si>
  <si>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</si>
  <si>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</si>
  <si>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</si>
  <si>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</si>
  <si>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</si>
  <si>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</si>
  <si>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</si>
  <si>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</si>
  <si>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</si>
  <si>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</si>
  <si>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</si>
  <si>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</si>
  <si>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</si>
  <si>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</si>
  <si>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</si>
  <si>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</si>
  <si>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</si>
  <si>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</si>
  <si>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</si>
  <si>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</si>
  <si>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</si>
  <si>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</si>
  <si>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</si>
  <si>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</si>
  <si>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</si>
  <si>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</si>
  <si>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</si>
  <si>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</si>
  <si>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</si>
  <si>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</si>
  <si>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</si>
  <si>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</si>
  <si>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</si>
  <si>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</si>
  <si>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</si>
  <si>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</si>
  <si>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</si>
  <si>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</si>
  <si>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</si>
  <si>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</si>
  <si>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</si>
  <si>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</si>
  <si>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</si>
  <si>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</si>
  <si>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</si>
  <si>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</si>
  <si>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</si>
  <si>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</si>
  <si>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</si>
  <si>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</si>
  <si>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</si>
  <si>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</si>
  <si>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</si>
  <si>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</si>
  <si>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</si>
  <si>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</si>
  <si>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</si>
  <si>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</si>
  <si>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</si>
  <si>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</si>
  <si>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</si>
  <si>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</si>
  <si>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</si>
  <si>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</si>
  <si>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</si>
  <si>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</si>
  <si>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</si>
  <si>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</si>
  <si>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</si>
  <si>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</si>
  <si>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</si>
  <si>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</si>
  <si>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</si>
  <si>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</si>
  <si>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</si>
  <si>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</si>
  <si>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</si>
  <si>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</si>
  <si>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</si>
  <si>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</si>
  <si>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</si>
  <si>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</si>
  <si>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</si>
  <si>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</si>
  <si>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</si>
  <si>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</si>
  <si>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</si>
  <si>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</si>
  <si>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</si>
  <si>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</si>
  <si>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</si>
  <si>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</si>
  <si>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</si>
  <si>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</si>
  <si>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</si>
  <si>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</si>
  <si>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</si>
  <si>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</si>
  <si>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</si>
  <si>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</si>
  <si>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</si>
  <si>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</si>
  <si>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</si>
  <si>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</si>
  <si>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</si>
  <si>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</si>
  <si>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</si>
  <si>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</si>
  <si>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</si>
  <si>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</si>
  <si>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</si>
  <si>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</si>
  <si>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</si>
  <si>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</si>
  <si>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</si>
  <si>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</si>
  <si>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</si>
  <si>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</si>
  <si>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</si>
  <si>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</si>
  <si>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</si>
  <si>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</si>
  <si>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</si>
  <si>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</si>
  <si>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</si>
  <si>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</si>
  <si>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</si>
  <si>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</si>
  <si>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</si>
  <si>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</si>
  <si>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</si>
  <si>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</si>
  <si>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</si>
  <si>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</si>
  <si>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</si>
  <si>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</si>
  <si>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</si>
  <si>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</si>
  <si>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</si>
  <si>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</si>
  <si>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</si>
  <si>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</si>
  <si>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</si>
  <si>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</si>
  <si>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</si>
  <si>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</si>
  <si>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</si>
  <si>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</si>
  <si>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</si>
  <si>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</si>
  <si>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</si>
  <si>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</si>
  <si>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</si>
  <si>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</si>
  <si>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</si>
  <si>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</si>
  <si>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</si>
  <si>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</si>
  <si>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</si>
  <si>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</si>
  <si>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</si>
  <si>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</si>
  <si>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</si>
  <si>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</si>
  <si>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</si>
  <si>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</si>
  <si>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</si>
  <si>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</si>
  <si>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</si>
  <si>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</si>
  <si>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</si>
  <si>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</si>
  <si>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</si>
  <si>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</si>
  <si>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</si>
  <si>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</si>
  <si>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</si>
  <si>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</si>
  <si>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</si>
  <si>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</si>
  <si>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</si>
  <si>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</si>
  <si>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</si>
  <si>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</si>
  <si>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</si>
  <si>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</si>
  <si>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</si>
  <si>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</si>
  <si>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</si>
  <si>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</si>
  <si>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</si>
  <si>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</si>
  <si>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</si>
  <si>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</si>
  <si>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</si>
  <si>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</si>
  <si>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</si>
  <si>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</si>
  <si>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</si>
  <si>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</si>
  <si>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</si>
  <si>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</si>
  <si>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</si>
  <si>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</si>
  <si>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</si>
  <si>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</si>
  <si>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</si>
  <si>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</si>
  <si>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</si>
  <si>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</si>
  <si>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</si>
  <si>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</si>
  <si>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</si>
  <si>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</si>
  <si>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</si>
  <si>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</si>
  <si>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</si>
  <si>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</si>
  <si>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</si>
  <si>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</si>
  <si>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</si>
  <si>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</si>
  <si>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</si>
  <si>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</si>
  <si>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</si>
  <si>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</si>
  <si>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</si>
  <si>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</si>
  <si>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</si>
  <si>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</si>
  <si>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</si>
  <si>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</si>
  <si>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</si>
  <si>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</si>
  <si>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</si>
  <si>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</si>
  <si>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</si>
  <si>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</si>
  <si>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</si>
  <si>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</si>
  <si>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</si>
  <si>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</si>
  <si>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</si>
  <si>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</si>
  <si>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</si>
  <si>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</si>
  <si>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</si>
  <si>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</si>
  <si>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</si>
  <si>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</si>
  <si>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</si>
  <si>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</si>
  <si>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</si>
  <si>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</si>
  <si>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</si>
  <si>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</si>
  <si>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</si>
  <si>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</si>
  <si>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</si>
  <si>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</si>
  <si>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</si>
  <si>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</si>
  <si>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</si>
  <si>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</si>
  <si>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</si>
  <si>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</si>
  <si>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</si>
  <si>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</si>
  <si>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</si>
  <si>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</si>
  <si>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</si>
  <si>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</si>
  <si>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</si>
  <si>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</si>
  <si>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</si>
  <si>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</si>
  <si>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</si>
  <si>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</si>
  <si>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</si>
  <si>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</si>
  <si>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</si>
  <si>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</si>
  <si>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</si>
  <si>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</si>
  <si>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</si>
  <si>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</si>
  <si>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</si>
  <si>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</si>
  <si>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</si>
  <si>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</si>
  <si>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</si>
  <si>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</si>
  <si>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</si>
  <si>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</si>
  <si>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</si>
  <si>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</si>
  <si>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</si>
  <si>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</si>
  <si>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</si>
  <si>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</si>
  <si>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</si>
  <si>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</si>
  <si>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</si>
  <si>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</si>
  <si>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</si>
  <si>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</si>
  <si>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</si>
  <si>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</si>
  <si>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</si>
  <si>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</si>
  <si>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</si>
  <si>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</si>
  <si>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</si>
  <si>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</si>
  <si>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</si>
  <si>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</si>
  <si>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</si>
  <si>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</si>
  <si>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</si>
  <si>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</si>
  <si>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</si>
  <si>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</si>
  <si>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</si>
  <si>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</si>
  <si>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</si>
  <si>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</si>
  <si>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</si>
  <si>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</si>
  <si>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</si>
  <si>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</si>
  <si>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</si>
  <si>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</si>
  <si>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</si>
  <si>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</si>
  <si>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</si>
  <si>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</si>
  <si>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</si>
  <si>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</si>
  <si>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</si>
  <si>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</si>
  <si>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</si>
  <si>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</si>
  <si>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</si>
  <si>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</si>
  <si>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</si>
  <si>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</si>
  <si>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</si>
  <si>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</si>
  <si>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</si>
  <si>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</si>
  <si>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</si>
  <si>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</si>
  <si>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</si>
  <si>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</si>
  <si>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</si>
  <si>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</si>
  <si>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</si>
  <si>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</si>
  <si>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</si>
  <si>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</si>
  <si>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</si>
  <si>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</si>
  <si>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</si>
  <si>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</si>
  <si>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</si>
  <si>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</si>
  <si>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</si>
  <si>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</si>
  <si>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</si>
  <si>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</si>
  <si>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</si>
  <si>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</si>
  <si>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</si>
  <si>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</si>
  <si>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</si>
  <si>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</si>
  <si>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</si>
  <si>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</si>
  <si>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</si>
  <si>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</si>
  <si>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</si>
  <si>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</si>
  <si>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</si>
  <si>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</si>
  <si>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</si>
  <si>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</si>
  <si>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</si>
  <si>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</si>
  <si>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</si>
  <si>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</si>
  <si>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</si>
  <si>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</si>
  <si>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</si>
  <si>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</si>
  <si>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</si>
  <si>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</si>
  <si>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</si>
  <si>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</si>
  <si>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</si>
  <si>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</si>
  <si>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</si>
  <si>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</si>
  <si>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</si>
  <si>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</si>
  <si>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</si>
  <si>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</si>
  <si>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</si>
  <si>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</si>
  <si>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</si>
  <si>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</si>
  <si>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</si>
  <si>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</si>
  <si>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</si>
  <si>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</si>
  <si>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</si>
  <si>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</si>
  <si>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</si>
  <si>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</si>
  <si>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</si>
  <si>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</si>
  <si>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</si>
  <si>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</si>
  <si>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</si>
  <si>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</si>
  <si>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</si>
  <si>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</si>
  <si>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</si>
  <si>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</si>
  <si>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</si>
  <si>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</si>
  <si>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</si>
  <si>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</si>
  <si>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</si>
  <si>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</si>
  <si>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</si>
  <si>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</si>
  <si>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</si>
  <si>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</si>
  <si>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</si>
  <si>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</si>
  <si>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</si>
  <si>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</si>
  <si>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</si>
  <si>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</si>
  <si>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</si>
  <si>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</si>
  <si>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</si>
  <si>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</si>
  <si>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</si>
  <si>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</si>
  <si>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</si>
  <si>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</si>
  <si>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</si>
  <si>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</si>
  <si>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</si>
  <si>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</si>
  <si>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</si>
  <si>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</si>
  <si>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</si>
  <si>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</si>
  <si>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</si>
  <si>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</si>
  <si>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</si>
  <si>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</si>
  <si>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</si>
  <si>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</si>
  <si>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</si>
  <si>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</si>
  <si>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</si>
  <si>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</si>
  <si>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</si>
  <si>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</si>
  <si>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</si>
  <si>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</si>
  <si>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</si>
  <si>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</si>
  <si>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</si>
  <si>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</si>
  <si>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</si>
  <si>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</si>
  <si>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</si>
  <si>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</si>
  <si>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</si>
  <si>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</si>
  <si>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</si>
  <si>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</si>
  <si>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</si>
  <si>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</si>
  <si>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</si>
  <si>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</si>
  <si>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</si>
  <si>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</si>
  <si>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</si>
  <si>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</si>
  <si>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</si>
  <si>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</si>
  <si>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</si>
  <si>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</si>
  <si>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</si>
  <si>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</si>
  <si>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</si>
  <si>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</si>
  <si>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</si>
  <si>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</si>
  <si>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</si>
  <si>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</si>
  <si>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</si>
  <si>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</si>
  <si>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</si>
  <si>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</si>
  <si>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</si>
  <si>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</si>
  <si>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</si>
  <si>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</si>
  <si>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</si>
  <si>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</si>
  <si>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</si>
  <si>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</si>
  <si>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</si>
  <si>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</si>
  <si>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</si>
  <si>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</si>
  <si>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</si>
  <si>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</si>
  <si>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</si>
  <si>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</si>
  <si>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</si>
  <si>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</si>
  <si>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</si>
  <si>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</si>
  <si>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</si>
  <si>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</si>
  <si>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</si>
  <si>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</si>
  <si>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</si>
  <si>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</si>
  <si>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</si>
  <si>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</si>
  <si>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</si>
  <si>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</si>
  <si>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</si>
  <si>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</si>
  <si>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</si>
  <si>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</si>
  <si>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</si>
  <si>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</si>
  <si>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</si>
  <si>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</si>
  <si>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</si>
  <si>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</si>
  <si>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</si>
  <si>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</si>
  <si>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</si>
  <si>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</si>
  <si>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</si>
  <si>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</si>
  <si>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</si>
  <si>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</si>
  <si>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</si>
  <si>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</si>
  <si>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</si>
  <si>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</si>
  <si>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</si>
  <si>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</si>
  <si>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</si>
  <si>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</si>
  <si>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</si>
  <si>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</si>
  <si>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</si>
  <si>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</si>
  <si>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</si>
  <si>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</si>
  <si>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</si>
  <si>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</si>
  <si>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</si>
  <si>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</si>
  <si>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</si>
  <si>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</si>
  <si>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</si>
  <si>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</si>
  <si>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</si>
  <si>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</si>
  <si>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</si>
  <si>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</si>
  <si>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</si>
  <si>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</si>
  <si>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</si>
  <si>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</si>
  <si>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</si>
  <si>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</si>
  <si>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</si>
  <si>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</si>
  <si>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</si>
  <si>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</si>
  <si>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</si>
  <si>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</si>
  <si>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</si>
  <si>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</si>
  <si>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</si>
  <si>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</si>
  <si>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</si>
  <si>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</si>
  <si>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</si>
  <si>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</si>
  <si>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</si>
  <si>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</si>
  <si>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</si>
  <si>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</si>
  <si>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</si>
  <si>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</si>
  <si>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</si>
  <si>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</si>
  <si>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</si>
  <si>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</si>
  <si>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</si>
  <si>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</si>
  <si>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</si>
  <si>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</si>
  <si>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</si>
  <si>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</si>
  <si>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</si>
  <si>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</si>
  <si>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</si>
  <si>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</si>
  <si>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</si>
  <si>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</si>
  <si>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</si>
  <si>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</si>
  <si>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</si>
  <si>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</si>
  <si>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</si>
  <si>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</si>
  <si>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</si>
  <si>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</si>
  <si>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</si>
  <si>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</si>
  <si>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</si>
  <si>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</si>
  <si>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</si>
  <si>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</si>
  <si>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</si>
  <si>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</si>
  <si>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</si>
  <si>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</si>
  <si>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</si>
  <si>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</si>
  <si>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</si>
  <si>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</si>
  <si>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</si>
  <si>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</si>
  <si>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</si>
  <si>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</si>
  <si>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</si>
  <si>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</si>
  <si>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</si>
  <si>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</si>
  <si>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</si>
  <si>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</si>
  <si>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</si>
  <si>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</si>
  <si>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</si>
  <si>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</si>
  <si>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</si>
  <si>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</si>
  <si>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</si>
  <si>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</si>
  <si>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</si>
  <si>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</si>
  <si>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</si>
  <si>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</si>
  <si>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</si>
  <si>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</si>
  <si>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</si>
  <si>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</si>
  <si>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</si>
  <si>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</si>
  <si>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</si>
  <si>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</si>
  <si>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</si>
  <si>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</si>
  <si>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</si>
  <si>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</si>
  <si>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</si>
  <si>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</si>
  <si>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</si>
  <si>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</si>
  <si>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</si>
  <si>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</si>
  <si>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</si>
  <si>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</si>
  <si>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</si>
  <si>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</si>
  <si>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</si>
  <si>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</si>
  <si>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</si>
  <si>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</si>
  <si>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</si>
  <si>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</si>
  <si>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</si>
  <si>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</si>
  <si>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</si>
  <si>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</si>
  <si>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</si>
  <si>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</si>
  <si>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</si>
  <si>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</si>
  <si>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</si>
  <si>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</si>
  <si>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</si>
  <si>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</si>
  <si>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</si>
  <si>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</si>
  <si>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</si>
  <si>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</si>
  <si>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</si>
  <si>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</si>
  <si>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</si>
  <si>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</si>
  <si>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</si>
  <si>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</si>
  <si>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</si>
  <si>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</si>
  <si>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</si>
  <si>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</si>
  <si>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</si>
  <si>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</si>
  <si>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</si>
  <si>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</si>
  <si>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</si>
  <si>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</si>
  <si>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</si>
  <si>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</si>
  <si>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</si>
  <si>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</si>
  <si>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</si>
  <si>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</si>
  <si>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</si>
  <si>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</si>
  <si>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</si>
  <si>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</si>
  <si>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</si>
  <si>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</si>
  <si>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</si>
  <si>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</si>
  <si>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</si>
  <si>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</si>
  <si>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</si>
  <si>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</si>
  <si>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</si>
  <si>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</si>
  <si>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</si>
  <si>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</si>
  <si>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</si>
  <si>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</si>
  <si>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</si>
  <si>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</si>
  <si>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</si>
  <si>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</si>
  <si>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</si>
  <si>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</si>
  <si>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</si>
  <si>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</si>
  <si>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</si>
  <si>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</si>
  <si>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</si>
  <si>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</si>
  <si>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</si>
  <si>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</si>
  <si>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</si>
  <si>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</si>
  <si>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</si>
  <si>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</si>
  <si>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</si>
  <si>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</si>
  <si>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</si>
  <si>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</si>
  <si>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</si>
  <si>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</si>
  <si>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</si>
  <si>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</si>
  <si>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</si>
  <si>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</si>
  <si>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</si>
  <si>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</si>
  <si>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</si>
  <si>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</si>
  <si>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</si>
  <si>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</si>
  <si>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</si>
  <si>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</si>
  <si>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</si>
  <si>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</si>
  <si>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</si>
  <si>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</si>
  <si>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</si>
  <si>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</si>
  <si>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</si>
  <si>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</si>
  <si>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</si>
  <si>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</si>
  <si>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</si>
  <si>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</si>
  <si>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</si>
  <si>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</si>
  <si>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</si>
  <si>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</si>
  <si>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</si>
  <si>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</si>
  <si>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</si>
  <si>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</si>
  <si>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</si>
  <si>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</si>
  <si>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</si>
  <si>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</si>
  <si>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</si>
  <si>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</si>
  <si>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</si>
  <si>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</si>
  <si>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</si>
  <si>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</si>
  <si>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</si>
  <si>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</si>
  <si>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</si>
  <si>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</si>
  <si>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</si>
  <si>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</si>
  <si>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</si>
  <si>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</si>
  <si>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</si>
  <si>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</si>
  <si>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</si>
  <si>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</si>
  <si>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</si>
  <si>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</si>
  <si>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</si>
  <si>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</si>
  <si>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</si>
  <si>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</si>
  <si>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</si>
  <si>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</si>
  <si>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</si>
  <si>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</si>
  <si>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</si>
  <si>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</si>
  <si>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</si>
  <si>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</si>
  <si>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</si>
  <si>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</si>
  <si>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</si>
  <si>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</si>
  <si>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</si>
  <si>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</si>
  <si>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</si>
  <si>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</si>
  <si>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</si>
  <si>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</si>
  <si>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</si>
  <si>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</si>
  <si>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</si>
  <si>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</si>
  <si>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</si>
  <si>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</si>
  <si>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</si>
  <si>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</si>
  <si>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</si>
  <si>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</si>
  <si>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</si>
  <si>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</si>
  <si>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</si>
  <si>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</si>
  <si>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</si>
  <si>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</si>
  <si>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</si>
  <si>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</si>
  <si>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</si>
  <si>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</si>
  <si>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</si>
  <si>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</si>
  <si>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</si>
  <si>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</si>
  <si>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</si>
  <si>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</si>
  <si>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</si>
  <si>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</si>
  <si>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</si>
  <si>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</si>
  <si>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</si>
  <si>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</si>
  <si>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</si>
  <si>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</si>
  <si>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</si>
  <si>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</si>
  <si>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</si>
  <si>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</si>
  <si>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</si>
  <si>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</si>
  <si>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</si>
  <si>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</si>
  <si>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</si>
  <si>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</si>
  <si>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</si>
  <si>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</si>
  <si>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</si>
  <si>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</si>
  <si>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</si>
  <si>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</si>
  <si>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</si>
  <si>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</si>
  <si>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</si>
  <si>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</si>
  <si>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</si>
  <si>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</si>
  <si>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</si>
  <si>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</si>
  <si>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</si>
  <si>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</si>
  <si>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</si>
  <si>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</si>
  <si>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</si>
  <si>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</si>
  <si>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</si>
  <si>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</si>
  <si>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</si>
  <si>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</si>
  <si>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</si>
  <si>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</si>
  <si>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</si>
  <si>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</si>
  <si>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</si>
  <si>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</si>
  <si>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</si>
  <si>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</si>
  <si>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</si>
  <si>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</si>
  <si>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</si>
  <si>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</si>
  <si>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</si>
  <si>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</si>
  <si>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</si>
  <si>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</si>
  <si>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</si>
  <si>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</si>
  <si>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</si>
  <si>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</si>
  <si>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</si>
  <si>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</si>
  <si>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</si>
  <si>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</si>
  <si>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</si>
  <si>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</si>
  <si>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</si>
  <si>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</si>
  <si>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</si>
  <si>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</si>
  <si>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</si>
  <si>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</si>
  <si>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</si>
  <si>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</si>
  <si>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</si>
  <si>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</si>
  <si>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</si>
  <si>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</si>
  <si>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</si>
  <si>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</si>
  <si>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</si>
  <si>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</si>
  <si>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</si>
  <si>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</si>
  <si>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</si>
  <si>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</si>
  <si>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</si>
  <si>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</si>
  <si>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</si>
  <si>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</si>
  <si>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</si>
  <si>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</si>
  <si>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</si>
  <si>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</si>
  <si>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</si>
  <si>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</si>
  <si>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</si>
  <si>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</si>
  <si>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</si>
  <si>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</si>
  <si>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</si>
  <si>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</si>
  <si>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</si>
  <si>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</si>
  <si>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</si>
  <si>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</si>
  <si>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</si>
  <si>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</si>
  <si>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</si>
  <si>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</si>
  <si>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</si>
  <si>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</si>
  <si>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</si>
  <si>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</si>
  <si>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</si>
  <si>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</si>
  <si>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</si>
  <si>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</si>
  <si>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</si>
  <si>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</si>
  <si>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</si>
  <si>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</si>
  <si>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</si>
  <si>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</si>
  <si>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</si>
  <si>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</si>
  <si>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</si>
  <si>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</si>
  <si>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</si>
  <si>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</si>
  <si>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</si>
  <si>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</si>
  <si>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</si>
  <si>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</si>
  <si>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</si>
  <si>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</si>
  <si>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</si>
  <si>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</si>
  <si>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</si>
  <si>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</si>
  <si>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</si>
  <si>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</si>
  <si>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</si>
  <si>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</si>
  <si>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</si>
  <si>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</si>
  <si>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</si>
  <si>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</si>
  <si>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</si>
  <si>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</si>
  <si>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</si>
  <si>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</si>
  <si>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</si>
  <si>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</si>
  <si>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</si>
  <si>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</si>
  <si>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</si>
  <si>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</si>
  <si>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</si>
  <si>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</si>
  <si>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</si>
  <si>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</si>
  <si>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</si>
  <si>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</si>
  <si>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</si>
  <si>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</si>
  <si>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</si>
  <si>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</si>
  <si>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</si>
  <si>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</si>
  <si>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</si>
  <si>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</si>
  <si>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</si>
  <si>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</si>
  <si>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</si>
  <si>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</si>
  <si>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</si>
  <si>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</si>
  <si>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</si>
  <si>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</si>
  <si>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</si>
  <si>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</si>
  <si>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</si>
  <si>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</si>
  <si>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</si>
  <si>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</si>
  <si>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</si>
  <si>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</si>
  <si>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</si>
  <si>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</si>
  <si>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</si>
  <si>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</si>
  <si>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</si>
  <si>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</si>
  <si>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</si>
  <si>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</si>
  <si>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</si>
  <si>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</si>
  <si>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</si>
  <si>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</si>
  <si>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</si>
  <si>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</si>
  <si>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</si>
  <si>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</si>
  <si>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</si>
  <si>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</si>
  <si>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</si>
  <si>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</si>
  <si>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</si>
  <si>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</si>
  <si>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</si>
  <si>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</si>
  <si>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</si>
  <si>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</si>
  <si>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</si>
  <si>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</si>
  <si>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</si>
  <si>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</si>
  <si>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</si>
  <si>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</si>
  <si>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</si>
  <si>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</si>
  <si>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</si>
  <si>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</si>
  <si>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</si>
  <si>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</si>
  <si>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</si>
  <si>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</si>
  <si>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</si>
  <si>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</si>
  <si>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</si>
  <si>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</si>
  <si>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</si>
  <si>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</si>
  <si>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</si>
  <si>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</si>
  <si>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</si>
  <si>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</si>
  <si>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</si>
  <si>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</si>
  <si>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</si>
  <si>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</si>
  <si>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</si>
  <si>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</si>
  <si>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</si>
  <si>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</si>
  <si>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</si>
  <si>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</si>
  <si>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</si>
  <si>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</si>
  <si>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</si>
  <si>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</si>
  <si>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</si>
  <si>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</si>
  <si>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</si>
  <si>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</si>
  <si>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</si>
  <si>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</si>
  <si>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</si>
  <si>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</si>
  <si>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</si>
  <si>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</si>
  <si>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</si>
  <si>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</si>
  <si>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</si>
  <si>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</si>
  <si>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</si>
  <si>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</si>
  <si>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</si>
  <si>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</si>
  <si>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</si>
  <si>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</si>
  <si>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</si>
  <si>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</si>
  <si>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</si>
  <si>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</si>
  <si>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</si>
  <si>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</si>
  <si>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</si>
  <si>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</si>
  <si>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</si>
  <si>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</si>
  <si>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</si>
  <si>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</si>
  <si>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</si>
  <si>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</si>
  <si>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</si>
  <si>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</si>
  <si>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</si>
  <si>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</si>
  <si>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</si>
  <si>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</si>
  <si>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</si>
  <si>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</si>
  <si>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</si>
  <si>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</si>
  <si>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</si>
  <si>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</si>
  <si>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</si>
  <si>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</si>
  <si>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</si>
  <si>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</si>
  <si>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</si>
  <si>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</si>
  <si>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</si>
  <si>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</si>
  <si>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</si>
  <si>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</si>
  <si>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</si>
  <si>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</si>
  <si>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</si>
  <si>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</si>
  <si>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</si>
  <si>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</si>
  <si>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</si>
  <si>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</si>
  <si>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</si>
  <si>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</si>
  <si>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</si>
  <si>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</si>
  <si>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</si>
  <si>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</si>
  <si>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</si>
  <si>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</si>
  <si>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</si>
  <si>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</si>
  <si>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</si>
  <si>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</si>
  <si>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</si>
  <si>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</si>
  <si>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</si>
  <si>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</si>
  <si>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</si>
  <si>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</si>
  <si>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</si>
  <si>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</si>
  <si>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</si>
  <si>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</si>
  <si>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</si>
  <si>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</si>
  <si>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</si>
  <si>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</si>
  <si>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</si>
  <si>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</si>
  <si>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</si>
  <si>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</si>
  <si>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</si>
  <si>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</si>
  <si>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</si>
  <si>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</si>
  <si>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</si>
  <si>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</si>
  <si>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</si>
  <si>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</si>
  <si>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</si>
  <si>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</si>
  <si>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</si>
  <si>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</si>
  <si>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</si>
  <si>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</si>
  <si>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</si>
  <si>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</si>
  <si>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</si>
  <si>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</si>
  <si>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</si>
  <si>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</si>
  <si>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</si>
  <si>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</si>
  <si>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</si>
  <si>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</si>
  <si>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</si>
  <si>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</si>
  <si>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</si>
  <si>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</si>
  <si>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</si>
  <si>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</si>
  <si>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</si>
  <si>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</si>
  <si>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</si>
  <si>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</si>
  <si>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</si>
  <si>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</si>
  <si>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</si>
  <si>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</si>
  <si>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</si>
  <si>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</si>
  <si>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</si>
  <si>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</si>
  <si>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</si>
  <si>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</si>
  <si>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</si>
  <si>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</si>
  <si>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</si>
  <si>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</si>
  <si>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</si>
  <si>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</si>
  <si>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</si>
  <si>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</si>
  <si>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</si>
  <si>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</si>
  <si>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</si>
  <si>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</si>
  <si>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</si>
  <si>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</si>
  <si>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</si>
  <si>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</si>
  <si>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</si>
  <si>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</si>
  <si>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</si>
  <si>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</si>
  <si>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</si>
  <si>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</si>
  <si>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</si>
  <si>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</si>
  <si>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</si>
  <si>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</si>
  <si>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</si>
  <si>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</si>
  <si>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</si>
  <si>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</si>
  <si>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</si>
  <si>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</si>
  <si>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</si>
  <si>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</si>
  <si>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</si>
  <si>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</si>
  <si>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</si>
  <si>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</si>
  <si>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</si>
  <si>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</si>
  <si>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</si>
  <si>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</si>
  <si>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</si>
  <si>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</si>
  <si>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</si>
  <si>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</si>
  <si>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</si>
  <si>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</si>
  <si>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</si>
  <si>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</si>
  <si>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</si>
  <si>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</si>
  <si>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</si>
  <si>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</si>
  <si>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</si>
  <si>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</si>
  <si>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</si>
  <si>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</si>
  <si>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</si>
  <si>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</si>
  <si>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</si>
  <si>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</si>
  <si>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</si>
  <si>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</si>
  <si>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</si>
  <si>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</si>
  <si>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</si>
  <si>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</si>
  <si>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</si>
  <si>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</si>
  <si>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</si>
  <si>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</si>
  <si>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</si>
  <si>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</si>
  <si>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</si>
  <si>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</si>
  <si>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</si>
  <si>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</si>
  <si>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</si>
  <si>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</si>
  <si>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</si>
  <si>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</si>
  <si>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</si>
  <si>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</si>
  <si>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</si>
  <si>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</si>
  <si>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</si>
  <si>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</si>
  <si>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</si>
  <si>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</si>
  <si>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</si>
  <si>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</si>
  <si>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</si>
  <si>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</si>
  <si>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</si>
  <si>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</si>
  <si>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</si>
  <si>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</si>
  <si>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</si>
  <si>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</si>
  <si>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</si>
  <si>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</si>
  <si>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</si>
  <si>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</si>
  <si>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</si>
  <si>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</si>
  <si>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</si>
  <si>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</si>
  <si>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</si>
  <si>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</si>
  <si>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</si>
  <si>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</si>
  <si>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</si>
  <si>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</si>
  <si>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</si>
  <si>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</si>
  <si>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</si>
  <si>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</si>
  <si>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</si>
  <si>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</si>
  <si>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</si>
  <si>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</si>
  <si>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</si>
  <si>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</si>
  <si>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</si>
  <si>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</si>
  <si>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</si>
  <si>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</si>
  <si>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</si>
  <si>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</si>
  <si>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</si>
  <si>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</si>
  <si>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</si>
  <si>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</si>
  <si>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</si>
  <si>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</si>
  <si>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</si>
  <si>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</si>
  <si>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</si>
  <si>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</si>
  <si>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</si>
  <si>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</si>
  <si>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</si>
  <si>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</si>
  <si>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</si>
  <si>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</si>
  <si>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</si>
  <si>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</si>
  <si>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</si>
  <si>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</si>
  <si>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</si>
  <si>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</si>
  <si>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</si>
  <si>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</si>
  <si>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</si>
  <si>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</si>
  <si>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</si>
  <si>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</si>
  <si>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</si>
  <si>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</si>
  <si>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</si>
  <si>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</si>
  <si>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</si>
  <si>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</si>
  <si>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</si>
  <si>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</si>
  <si>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</si>
  <si>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</si>
  <si>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</si>
  <si>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</si>
  <si>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</si>
  <si>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</si>
  <si>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</si>
  <si>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</si>
  <si>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</si>
  <si>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</si>
  <si>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</si>
  <si>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</si>
  <si>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</si>
  <si>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</si>
  <si>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</si>
  <si>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</si>
  <si>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</si>
  <si>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</si>
  <si>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</si>
  <si>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</si>
  <si>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</si>
  <si>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</si>
  <si>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</si>
  <si>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</si>
  <si>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</si>
  <si>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</si>
  <si>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</si>
  <si>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</si>
  <si>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</si>
  <si>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</si>
  <si>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</si>
  <si>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</si>
  <si>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</si>
  <si>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</si>
  <si>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</si>
  <si>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</si>
  <si>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</si>
  <si>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</si>
  <si>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</si>
  <si>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</si>
  <si>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</si>
  <si>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</si>
  <si>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</si>
  <si>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</si>
  <si>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</si>
  <si>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</si>
  <si>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</si>
  <si>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</si>
  <si>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</si>
  <si>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</si>
  <si>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</si>
  <si>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</si>
  <si>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</si>
  <si>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</si>
  <si>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</si>
  <si>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</si>
  <si>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</si>
  <si>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</si>
  <si>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</si>
  <si>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</si>
  <si>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</si>
  <si>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</si>
  <si>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</si>
  <si>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</si>
  <si>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</si>
  <si>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</si>
  <si>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</si>
  <si>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</si>
  <si>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</si>
  <si>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</si>
  <si>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</si>
  <si>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</si>
  <si>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</si>
  <si>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</si>
  <si>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</si>
  <si>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</si>
  <si>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</si>
  <si>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</si>
  <si>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</si>
  <si>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</si>
  <si>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</si>
  <si>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</si>
  <si>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</si>
  <si>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</si>
  <si>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</si>
  <si>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</si>
  <si>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</si>
  <si>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</si>
  <si>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</si>
  <si>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</si>
  <si>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</si>
  <si>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</si>
  <si>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</si>
  <si>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</si>
  <si>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</si>
  <si>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</si>
  <si>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</si>
  <si>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</si>
  <si>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</si>
  <si>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</si>
  <si>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</si>
  <si>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</si>
  <si>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</si>
  <si>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</si>
  <si>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</si>
  <si>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</si>
  <si>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</si>
  <si>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</si>
  <si>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</si>
  <si>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</si>
  <si>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</si>
  <si>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</si>
  <si>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</si>
  <si>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</si>
  <si>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</si>
  <si>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</si>
  <si>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</si>
  <si>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</si>
  <si>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</si>
  <si>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</si>
  <si>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</si>
  <si>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</si>
  <si>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</si>
  <si>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</si>
  <si>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</si>
  <si>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</si>
  <si>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</si>
  <si>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</si>
  <si>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</si>
  <si>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</si>
  <si>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</si>
  <si>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</si>
  <si>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</si>
  <si>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</si>
  <si>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</si>
  <si>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</si>
  <si>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</si>
  <si>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</si>
  <si>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</si>
  <si>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</si>
  <si>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</si>
  <si>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</si>
  <si>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</si>
  <si>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</si>
  <si>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</si>
  <si>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</si>
  <si>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</si>
  <si>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</si>
  <si>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</si>
  <si>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</si>
  <si>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</si>
  <si>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</si>
  <si>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</si>
  <si>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</si>
  <si>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</si>
  <si>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</si>
  <si>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</si>
  <si>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</si>
  <si>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</si>
  <si>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</si>
  <si>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</si>
  <si>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</si>
  <si>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</si>
  <si>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</si>
  <si>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</si>
  <si>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</si>
  <si>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</si>
  <si>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</si>
  <si>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</si>
  <si>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</si>
  <si>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</si>
  <si>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</si>
  <si>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</si>
  <si>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</si>
  <si>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</si>
  <si>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</si>
  <si>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</si>
  <si>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</si>
  <si>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</si>
  <si>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</si>
  <si>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</si>
  <si>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</si>
  <si>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</si>
  <si>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</si>
  <si>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</si>
  <si>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</si>
  <si>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</si>
  <si>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</si>
  <si>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</si>
  <si>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</si>
  <si>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</si>
  <si>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</si>
  <si>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</si>
  <si>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</si>
  <si>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</si>
  <si>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</si>
  <si>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</si>
  <si>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</si>
  <si>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</si>
  <si>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</si>
  <si>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</si>
  <si>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</si>
  <si>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</si>
  <si>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</si>
  <si>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</si>
  <si>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</si>
  <si>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</si>
  <si>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</si>
  <si>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</si>
  <si>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</si>
  <si>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</si>
  <si>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</si>
  <si>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</si>
  <si>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</si>
  <si>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</si>
  <si>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</si>
  <si>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</si>
  <si>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</si>
  <si>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</si>
  <si>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</si>
  <si>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</si>
  <si>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</si>
  <si>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</si>
  <si>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</si>
  <si>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</si>
  <si>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</si>
  <si>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</si>
  <si>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</si>
  <si>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</si>
  <si>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</si>
  <si>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</si>
  <si>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</si>
  <si>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</si>
  <si>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</si>
  <si>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</si>
  <si>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</si>
  <si>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</si>
  <si>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</si>
  <si>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</si>
  <si>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</si>
  <si>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</si>
  <si>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</si>
  <si>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</si>
  <si>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</si>
  <si>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</si>
  <si>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</si>
  <si>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</si>
  <si>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</si>
  <si>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</si>
  <si>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</si>
  <si>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</si>
  <si>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</si>
  <si>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</si>
  <si>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</si>
  <si>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</si>
  <si>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</si>
  <si>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</si>
  <si>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</si>
  <si>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</si>
  <si>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</si>
  <si>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</si>
  <si>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</si>
  <si>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</si>
  <si>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</si>
  <si>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</si>
  <si>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</si>
  <si>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</si>
  <si>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</si>
  <si>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</si>
  <si>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</si>
  <si>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</si>
  <si>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</si>
  <si>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</si>
  <si>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</si>
  <si>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</si>
  <si>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</si>
  <si>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</si>
  <si>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</si>
  <si>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</si>
  <si>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</si>
  <si>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</si>
  <si>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</si>
  <si>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</si>
  <si>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</si>
  <si>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</si>
  <si>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</si>
  <si>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</si>
  <si>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</si>
  <si>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</si>
  <si>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</si>
  <si>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</si>
  <si>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</si>
  <si>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</si>
  <si>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</si>
  <si>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</si>
  <si>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</si>
  <si>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</si>
  <si>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</si>
  <si>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</si>
  <si>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</si>
  <si>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</si>
  <si>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</si>
  <si>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</si>
  <si>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</si>
  <si>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</si>
  <si>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</si>
  <si>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</si>
  <si>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</si>
  <si>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</si>
  <si>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</si>
  <si>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</si>
  <si>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</si>
  <si>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</si>
  <si>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</si>
  <si>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</si>
  <si>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</si>
  <si>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</si>
  <si>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</si>
  <si>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</si>
  <si>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</si>
  <si>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</si>
  <si>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</si>
  <si>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</si>
  <si>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</si>
  <si>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</si>
  <si>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</si>
  <si>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</si>
  <si>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</si>
  <si>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</si>
  <si>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</si>
  <si>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</si>
  <si>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</si>
  <si>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</si>
  <si>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</si>
  <si>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</si>
  <si>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</si>
  <si>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</si>
  <si>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</si>
  <si>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</si>
  <si>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</si>
  <si>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</si>
  <si>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</si>
  <si>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</si>
  <si>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</si>
  <si>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</si>
  <si>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</si>
  <si>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</si>
  <si>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</si>
  <si>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</si>
  <si>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</si>
  <si>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</si>
  <si>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</si>
  <si>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</si>
  <si>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</si>
  <si>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</si>
  <si>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</si>
  <si>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</si>
  <si>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</si>
  <si>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</si>
  <si>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</si>
  <si>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</si>
  <si>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</si>
  <si>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</si>
  <si>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</si>
  <si>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</si>
  <si>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</si>
  <si>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</si>
  <si>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</si>
  <si>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</si>
  <si>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</si>
  <si>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</si>
  <si>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</si>
  <si>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</si>
  <si>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</si>
  <si>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</si>
  <si>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</si>
  <si>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</si>
  <si>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</si>
  <si>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</si>
  <si>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</si>
  <si>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</si>
  <si>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</si>
  <si>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</si>
  <si>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</si>
  <si>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</si>
  <si>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</si>
  <si>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</si>
  <si>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</si>
  <si>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</si>
  <si>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</si>
  <si>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</si>
  <si>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</si>
  <si>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</si>
  <si>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</si>
  <si>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</si>
  <si>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</si>
  <si>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</si>
  <si>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</si>
  <si>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</si>
  <si>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</si>
  <si>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</si>
  <si>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</si>
  <si>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</si>
  <si>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</si>
  <si>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</si>
  <si>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</si>
  <si>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</si>
  <si>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</si>
  <si>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</si>
  <si>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</si>
  <si>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</si>
  <si>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</si>
  <si>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</si>
  <si>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</si>
  <si>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</si>
  <si>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</si>
  <si>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</si>
  <si>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</si>
  <si>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</si>
  <si>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</si>
  <si>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</si>
  <si>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</si>
  <si>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</si>
  <si>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</si>
  <si>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</si>
  <si>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</si>
  <si>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</si>
  <si>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</si>
  <si>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</si>
  <si>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</si>
  <si>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</si>
  <si>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</si>
  <si>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</si>
  <si>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</si>
  <si>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</si>
  <si>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</si>
  <si>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</si>
  <si>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</si>
  <si>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</si>
  <si>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</si>
  <si>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</si>
  <si>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</si>
  <si>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</si>
  <si>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</si>
  <si>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</si>
  <si>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</si>
  <si>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</si>
  <si>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</si>
  <si>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</si>
  <si>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</si>
  <si>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</si>
  <si>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</si>
  <si>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</si>
  <si>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</si>
  <si>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</si>
  <si>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</si>
  <si>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</si>
  <si>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</si>
  <si>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</si>
  <si>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</si>
  <si>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</si>
  <si>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</si>
  <si>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</si>
  <si>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</si>
  <si>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</si>
  <si>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</si>
  <si>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</si>
  <si>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</si>
  <si>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</si>
  <si>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</si>
  <si>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</si>
  <si>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</si>
  <si>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</si>
  <si>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</si>
  <si>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</si>
  <si>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</si>
  <si>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</si>
  <si>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</si>
  <si>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</si>
  <si>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</si>
  <si>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</si>
  <si>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</si>
  <si>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</si>
  <si>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</si>
  <si>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</si>
  <si>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</si>
  <si>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</si>
  <si>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</si>
  <si>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</si>
  <si>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</si>
  <si>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</si>
  <si>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</si>
  <si>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</si>
  <si>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</si>
  <si>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</si>
  <si>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</si>
  <si>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</si>
  <si>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</si>
  <si>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</si>
  <si>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</si>
  <si>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</si>
  <si>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</si>
  <si>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</si>
  <si>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</si>
  <si>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</si>
  <si>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</si>
  <si>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</si>
  <si>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</si>
  <si>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</si>
  <si>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</si>
  <si>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</si>
  <si>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</si>
  <si>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</si>
  <si>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</si>
  <si>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</si>
  <si>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</si>
  <si>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</si>
  <si>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</si>
  <si>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</si>
  <si>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</si>
  <si>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</si>
  <si>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</si>
  <si>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</si>
  <si>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</si>
  <si>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</si>
  <si>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</si>
  <si>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</si>
  <si>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</si>
  <si>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</si>
  <si>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</si>
  <si>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</si>
  <si>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</si>
  <si>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</si>
  <si>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</si>
  <si>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</si>
  <si>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</si>
  <si>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</si>
  <si>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</si>
  <si>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</si>
  <si>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</si>
  <si>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</si>
  <si>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</si>
  <si>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</si>
  <si>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</si>
  <si>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</si>
  <si>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</si>
  <si>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</si>
  <si>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</si>
  <si>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</si>
  <si>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</si>
  <si>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</si>
  <si>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</si>
  <si>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</si>
  <si>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</si>
  <si>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</si>
  <si>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</si>
  <si>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</si>
  <si>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</si>
  <si>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</si>
  <si>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</si>
  <si>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</si>
  <si>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</si>
  <si>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</si>
  <si>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</si>
  <si>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</si>
  <si>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</si>
  <si>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</si>
  <si>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</si>
  <si>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</si>
  <si>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</si>
  <si>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</si>
  <si>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</si>
  <si>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</si>
  <si>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</si>
  <si>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</si>
  <si>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</si>
  <si>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</si>
  <si>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</si>
  <si>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</si>
  <si>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</si>
  <si>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</si>
  <si>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</si>
  <si>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</si>
  <si>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</si>
  <si>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</si>
  <si>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</si>
  <si>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</si>
  <si>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</si>
  <si>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</si>
  <si>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</si>
  <si>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</si>
  <si>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</si>
  <si>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</si>
  <si>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</si>
  <si>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</si>
  <si>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</si>
  <si>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</si>
  <si>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</si>
  <si>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</si>
  <si>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</si>
  <si>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</si>
  <si>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</si>
  <si>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</si>
  <si>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</si>
  <si>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</si>
  <si>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</si>
  <si>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</si>
  <si>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</si>
  <si>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</si>
  <si>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</si>
  <si>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</si>
  <si>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</si>
  <si>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</si>
  <si>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</si>
  <si>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</si>
  <si>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</si>
  <si>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</si>
  <si>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</si>
  <si>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</si>
  <si>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</si>
  <si>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</si>
  <si>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</si>
  <si>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</si>
  <si>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</si>
  <si>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</si>
  <si>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</si>
  <si>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</si>
  <si>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</si>
  <si>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</si>
  <si>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</si>
  <si>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</si>
  <si>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</si>
  <si>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</si>
  <si>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</si>
  <si>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</si>
  <si>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</si>
  <si>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</si>
  <si>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</si>
  <si>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</si>
  <si>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</si>
  <si>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</si>
  <si>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</si>
  <si>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</si>
  <si>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</si>
  <si>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</si>
  <si>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</si>
  <si>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</si>
  <si>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</si>
  <si>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</si>
  <si>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</si>
  <si>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</si>
  <si>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</si>
  <si>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</si>
  <si>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</si>
  <si>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</si>
  <si>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</si>
  <si>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</si>
  <si>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</si>
  <si>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</si>
  <si>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</si>
  <si>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</si>
  <si>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</si>
  <si>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</si>
  <si>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</si>
  <si>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</si>
  <si>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</si>
  <si>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</si>
  <si>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</si>
  <si>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</si>
  <si>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</si>
  <si>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</si>
  <si>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</si>
  <si>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</si>
  <si>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</si>
  <si>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</si>
  <si>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</si>
  <si>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</si>
  <si>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</si>
  <si>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</si>
  <si>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</si>
  <si>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</si>
  <si>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</si>
  <si>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</si>
  <si>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</si>
  <si>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</si>
  <si>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</si>
  <si>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</si>
  <si>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</si>
  <si>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</si>
  <si>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</si>
  <si>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</si>
  <si>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</si>
  <si>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</si>
  <si>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</si>
  <si>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</si>
  <si>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</si>
  <si>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</si>
  <si>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</si>
  <si>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</si>
  <si>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</si>
  <si>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</si>
  <si>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</si>
  <si>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</si>
  <si>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</si>
  <si>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</si>
  <si>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</si>
  <si>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</si>
  <si>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</si>
  <si>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</si>
  <si>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</si>
  <si>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</si>
  <si>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</si>
  <si>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</si>
  <si>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</si>
  <si>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</si>
  <si>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</si>
  <si>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</si>
  <si>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</si>
  <si>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</si>
  <si>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</si>
  <si>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</si>
  <si>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</si>
  <si>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</si>
  <si>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</si>
  <si>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</si>
  <si>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</si>
  <si>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</si>
  <si>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</si>
  <si>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</si>
  <si>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</si>
  <si>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</si>
  <si>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</si>
  <si>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</si>
  <si>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</si>
  <si>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</si>
  <si>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</si>
  <si>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</si>
  <si>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</si>
  <si>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</si>
  <si>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</si>
  <si>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</si>
  <si>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</si>
  <si>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</si>
  <si>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</si>
  <si>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</si>
  <si>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</si>
  <si>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</si>
  <si>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</si>
  <si>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</si>
  <si>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</si>
  <si>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</si>
  <si>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</si>
  <si>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</si>
  <si>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</si>
  <si>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</si>
  <si>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</si>
  <si>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</si>
  <si>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</si>
  <si>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</si>
  <si>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</si>
  <si>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</si>
  <si>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</si>
  <si>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</si>
  <si>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</si>
  <si>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</si>
  <si>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</si>
  <si>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</si>
  <si>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</si>
  <si>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</si>
  <si>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</si>
  <si>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</si>
  <si>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</si>
  <si>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</si>
  <si>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</si>
  <si>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</si>
  <si>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</si>
  <si>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</si>
  <si>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</si>
  <si>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</si>
  <si>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</si>
  <si>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</si>
  <si>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</si>
  <si>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</si>
  <si>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</si>
  <si>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</si>
  <si>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</si>
  <si>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</si>
  <si>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</si>
  <si>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</si>
  <si>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</si>
  <si>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</si>
  <si>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</si>
  <si>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</si>
  <si>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</si>
  <si>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</si>
  <si>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</si>
  <si>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</si>
  <si>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</si>
  <si>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</si>
  <si>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</si>
  <si>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</si>
  <si>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</si>
  <si>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</si>
  <si>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</si>
  <si>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</si>
  <si>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</si>
  <si>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</si>
  <si>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</si>
  <si>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</si>
  <si>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</si>
  <si>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</si>
  <si>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</si>
  <si>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</si>
  <si>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</si>
  <si>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</si>
  <si>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</si>
  <si>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</si>
  <si>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</si>
  <si>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</si>
  <si>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</si>
  <si>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</si>
  <si>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</si>
  <si>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</si>
  <si>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</si>
  <si>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</si>
  <si>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</si>
  <si>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</si>
  <si>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</si>
  <si>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</si>
  <si>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</si>
  <si>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</si>
  <si>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</si>
  <si>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</si>
  <si>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</si>
  <si>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</si>
  <si>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</si>
  <si>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</si>
  <si>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</si>
  <si>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</si>
  <si>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</si>
  <si>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</si>
  <si>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</si>
  <si>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</si>
  <si>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</si>
  <si>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</si>
  <si>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</si>
  <si>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</si>
  <si>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</si>
  <si>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</si>
  <si>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</si>
  <si>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</si>
  <si>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</si>
  <si>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</si>
  <si>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</si>
  <si>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</si>
  <si>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</si>
  <si>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</si>
  <si>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</si>
  <si>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</si>
  <si>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</si>
  <si>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</si>
  <si>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</si>
  <si>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</si>
  <si>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</si>
  <si>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</si>
  <si>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</si>
  <si>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</si>
  <si>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</si>
  <si>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</si>
  <si>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</si>
  <si>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</si>
  <si>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</si>
  <si>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</si>
  <si>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</si>
  <si>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</si>
  <si>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</si>
  <si>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</si>
  <si>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</si>
  <si>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</si>
  <si>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</si>
  <si>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</si>
  <si>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</si>
  <si>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</si>
  <si>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</si>
  <si>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</si>
  <si>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</si>
  <si>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</si>
  <si>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</si>
  <si>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</si>
  <si>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</si>
  <si>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</si>
  <si>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</si>
  <si>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</si>
  <si>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</si>
  <si>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</si>
  <si>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</si>
  <si>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</si>
  <si>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</si>
  <si>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</si>
  <si>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</si>
  <si>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</si>
  <si>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</si>
  <si>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</si>
  <si>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</si>
  <si>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</si>
  <si>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</si>
  <si>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</si>
  <si>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</si>
  <si>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</si>
  <si>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</si>
  <si>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</si>
  <si>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</si>
  <si>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</si>
  <si>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</si>
  <si>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</si>
  <si>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</si>
  <si>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</si>
  <si>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</si>
  <si>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</si>
  <si>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</si>
  <si>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</si>
  <si>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</si>
  <si>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</si>
  <si>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</si>
  <si>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</si>
  <si>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</si>
  <si>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</si>
  <si>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</si>
  <si>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</si>
  <si>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</si>
  <si>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</si>
  <si>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</si>
  <si>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</si>
  <si>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</si>
  <si>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</si>
  <si>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</si>
  <si>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</si>
  <si>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</si>
  <si>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</si>
  <si>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</si>
  <si>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</si>
  <si>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</si>
  <si>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</si>
  <si>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</si>
  <si>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</si>
  <si>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</si>
  <si>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</si>
  <si>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</si>
  <si>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</si>
  <si>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</si>
  <si>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</si>
  <si>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</si>
  <si>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</si>
  <si>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</si>
  <si>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</si>
  <si>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</si>
  <si>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</si>
  <si>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</si>
  <si>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</si>
  <si>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</si>
  <si>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</si>
  <si>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</si>
  <si>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</si>
  <si>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</si>
  <si>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</si>
  <si>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</si>
  <si>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</si>
  <si>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</si>
  <si>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</si>
  <si>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</si>
  <si>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</si>
  <si>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</si>
  <si>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</si>
  <si>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</si>
  <si>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</si>
  <si>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</si>
  <si>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</si>
  <si>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</si>
  <si>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</si>
  <si>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</si>
  <si>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</si>
  <si>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</si>
  <si>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</si>
  <si>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</si>
  <si>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</si>
  <si>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</si>
  <si>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</si>
  <si>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</si>
  <si>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</si>
  <si>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</si>
  <si>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</si>
  <si>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</si>
  <si>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</si>
  <si>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</si>
  <si>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</si>
  <si>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</si>
  <si>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</si>
  <si>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</si>
  <si>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</si>
  <si>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</si>
  <si>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</si>
  <si>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</si>
  <si>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</si>
  <si>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</si>
  <si>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</si>
  <si>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</si>
  <si>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</si>
  <si>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</si>
  <si>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</si>
  <si>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</si>
  <si>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</si>
  <si>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</si>
  <si>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</si>
  <si>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</si>
  <si>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</si>
  <si>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</si>
  <si>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</si>
  <si>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</si>
  <si>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</si>
  <si>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</si>
  <si>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</si>
  <si>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</si>
  <si>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</si>
  <si>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</si>
  <si>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</si>
  <si>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</si>
  <si>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</si>
  <si>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</si>
  <si>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</si>
  <si>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</si>
  <si>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</si>
  <si>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</si>
  <si>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</si>
  <si>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</si>
  <si>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</si>
  <si>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</si>
  <si>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</si>
  <si>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</si>
  <si>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</si>
  <si>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</si>
  <si>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</si>
  <si>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</si>
  <si>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</si>
  <si>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</si>
  <si>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</si>
  <si>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</si>
  <si>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</si>
  <si>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</si>
  <si>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</si>
  <si>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</si>
  <si>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</si>
  <si>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</si>
  <si>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</si>
  <si>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</si>
  <si>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</si>
  <si>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</si>
  <si>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</si>
  <si>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</si>
  <si>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</si>
  <si>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</si>
  <si>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</si>
  <si>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</si>
  <si>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</si>
  <si>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</si>
  <si>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</si>
  <si>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</si>
  <si>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</si>
  <si>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</si>
  <si>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</si>
  <si>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</si>
  <si>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</si>
  <si>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</si>
  <si>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</si>
  <si>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</si>
  <si>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</si>
  <si>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</si>
  <si>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</si>
  <si>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</si>
  <si>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</si>
  <si>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</si>
  <si>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</si>
  <si>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</si>
  <si>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</si>
  <si>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</si>
  <si>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</si>
  <si>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</si>
  <si>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</si>
  <si>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</si>
  <si>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</si>
  <si>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</si>
  <si>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</si>
  <si>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</si>
  <si>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</si>
  <si>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</si>
  <si>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</si>
  <si>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</si>
  <si>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</si>
  <si>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</si>
  <si>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</si>
  <si>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</si>
  <si>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</si>
  <si>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</si>
  <si>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</si>
  <si>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</si>
  <si>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</si>
  <si>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</si>
  <si>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</si>
  <si>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</si>
  <si>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</si>
  <si>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</si>
  <si>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</si>
  <si>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</si>
  <si>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</si>
  <si>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</si>
  <si>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</si>
  <si>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</si>
  <si>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</si>
  <si>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</si>
  <si>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</si>
  <si>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</si>
  <si>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</si>
  <si>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</si>
  <si>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</si>
  <si>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</si>
  <si>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</si>
  <si>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</si>
  <si>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</si>
  <si>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</si>
  <si>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</si>
  <si>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</si>
  <si>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</si>
  <si>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</si>
  <si>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</si>
  <si>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</si>
  <si>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</si>
  <si>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</si>
  <si>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</si>
  <si>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</si>
  <si>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</si>
  <si>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</si>
  <si>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</si>
  <si>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</si>
  <si>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</si>
  <si>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</si>
  <si>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</si>
  <si>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</si>
  <si>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</si>
  <si>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</si>
  <si>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</si>
  <si>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</si>
  <si>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</si>
  <si>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</si>
  <si>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</si>
  <si>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</si>
  <si>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</si>
  <si>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</si>
  <si>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</si>
  <si>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</si>
  <si>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</si>
  <si>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</si>
  <si>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</si>
  <si>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</si>
  <si>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</si>
  <si>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</si>
  <si>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</si>
  <si>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</si>
  <si>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</si>
  <si>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</si>
  <si>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</si>
  <si>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</si>
  <si>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</si>
  <si>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</si>
  <si>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</si>
  <si>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</si>
  <si>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</si>
  <si>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</si>
  <si>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</si>
  <si>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</si>
  <si>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</si>
  <si>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</si>
  <si>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</si>
  <si>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</si>
  <si>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</si>
  <si>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</si>
  <si>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</si>
  <si>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</si>
  <si>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</si>
  <si>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</si>
  <si>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</si>
  <si>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</si>
  <si>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</si>
  <si>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</si>
  <si>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</si>
  <si>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</si>
  <si>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</si>
  <si>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</si>
  <si>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</si>
  <si>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</si>
  <si>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</si>
  <si>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</si>
  <si>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</si>
  <si>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</si>
  <si>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</si>
  <si>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</si>
  <si>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</si>
  <si>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</si>
  <si>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</si>
  <si>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</si>
  <si>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</si>
  <si>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</si>
  <si>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</si>
  <si>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</si>
  <si>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</si>
  <si>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</si>
  <si>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</si>
  <si>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</si>
  <si>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</si>
  <si>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</si>
  <si>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</si>
  <si>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</si>
  <si>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</si>
  <si>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</si>
  <si>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</si>
  <si>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</si>
  <si>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</si>
  <si>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</si>
  <si>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</si>
  <si>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</si>
  <si>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</si>
  <si>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</si>
  <si>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</si>
  <si>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</si>
  <si>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</si>
  <si>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</si>
  <si>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</si>
  <si>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</si>
  <si>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</si>
  <si>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</si>
  <si>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</si>
  <si>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</si>
  <si>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</si>
  <si>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</si>
  <si>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</si>
  <si>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</si>
  <si>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</si>
  <si>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</si>
  <si>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</si>
  <si>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</si>
  <si>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</si>
  <si>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</si>
  <si>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</si>
  <si>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</si>
  <si>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</si>
  <si>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</si>
  <si>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</si>
  <si>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</si>
  <si>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</si>
  <si>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</si>
  <si>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</si>
  <si>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</si>
  <si>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</si>
  <si>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</si>
  <si>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</si>
  <si>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</si>
  <si>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</si>
  <si>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</si>
  <si>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</si>
  <si>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</si>
  <si>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</si>
  <si>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</si>
  <si>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</si>
  <si>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</si>
  <si>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</si>
  <si>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</si>
  <si>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</si>
  <si>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</si>
  <si>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</si>
  <si>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</si>
  <si>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</si>
  <si>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</si>
  <si>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</si>
  <si>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</si>
  <si>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</si>
  <si>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</si>
  <si>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</si>
  <si>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</si>
  <si>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</si>
  <si>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</si>
  <si>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</si>
  <si>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</si>
  <si>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</si>
  <si>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</si>
  <si>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</si>
  <si>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</si>
  <si>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</si>
  <si>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</si>
  <si>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</si>
  <si>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</si>
  <si>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</si>
  <si>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</si>
  <si>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</si>
  <si>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</si>
  <si>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</si>
  <si>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</si>
  <si>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</si>
  <si>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</si>
  <si>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</si>
  <si>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</si>
  <si>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</si>
  <si>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</si>
  <si>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</si>
  <si>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</si>
  <si>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</si>
  <si>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</si>
  <si>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</si>
  <si>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</si>
  <si>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</si>
  <si>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</si>
  <si>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</si>
  <si>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</si>
  <si>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</si>
  <si>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</si>
  <si>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</si>
  <si>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</si>
  <si>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</si>
  <si>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</si>
  <si>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</si>
  <si>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</si>
  <si>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</si>
  <si>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</si>
  <si>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</si>
  <si>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</si>
  <si>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</si>
  <si>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</si>
  <si>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</si>
  <si>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</si>
  <si>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</si>
  <si>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</si>
  <si>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</si>
  <si>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</si>
  <si>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</si>
  <si>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</si>
  <si>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</si>
  <si>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</si>
  <si>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</si>
  <si>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</si>
  <si>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</si>
  <si>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</si>
  <si>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</si>
  <si>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</si>
  <si>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</si>
  <si>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</si>
  <si>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</si>
  <si>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</si>
  <si>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</si>
  <si>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</si>
  <si>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</si>
  <si>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</si>
  <si>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</si>
  <si>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</si>
  <si>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</si>
  <si>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</si>
  <si>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</si>
  <si>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</si>
  <si>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</si>
  <si>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</si>
  <si>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</si>
  <si>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</si>
  <si>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</si>
  <si>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</si>
  <si>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</si>
  <si>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</si>
  <si>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</si>
  <si>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</si>
  <si>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</si>
  <si>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</si>
  <si>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</si>
  <si>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</si>
  <si>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</si>
  <si>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</si>
  <si>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</si>
  <si>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</si>
  <si>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</si>
  <si>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</si>
  <si>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</si>
  <si>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</si>
  <si>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</si>
  <si>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</si>
  <si>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</si>
  <si>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</si>
  <si>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</si>
  <si>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</si>
  <si>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</si>
  <si>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</si>
  <si>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</si>
  <si>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</si>
  <si>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</si>
  <si>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</si>
  <si>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</si>
  <si>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</si>
  <si>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</si>
  <si>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</si>
  <si>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</si>
  <si>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</si>
  <si>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</si>
  <si>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</si>
  <si>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</si>
  <si>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</si>
  <si>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</si>
  <si>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</si>
  <si>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</si>
  <si>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</si>
  <si>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</si>
  <si>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</si>
  <si>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</si>
  <si>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</si>
  <si>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</si>
  <si>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</si>
  <si>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</si>
  <si>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</si>
  <si>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</si>
  <si>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</si>
  <si>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</si>
  <si>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</si>
  <si>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</si>
  <si>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</si>
  <si>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</si>
  <si>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</si>
  <si>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</si>
  <si>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</si>
  <si>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</si>
  <si>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</si>
  <si>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</si>
  <si>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</si>
  <si>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</si>
  <si>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</si>
  <si>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</si>
  <si>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</si>
  <si>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</si>
  <si>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</si>
  <si>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</si>
  <si>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</si>
  <si>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</si>
  <si>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</si>
  <si>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</si>
  <si>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</si>
  <si>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</si>
  <si>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</si>
  <si>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</si>
  <si>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</si>
  <si>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</si>
  <si>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</si>
  <si>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</si>
  <si>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</si>
  <si>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</si>
  <si>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</si>
  <si>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</si>
  <si>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</si>
  <si>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</si>
  <si>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</si>
  <si>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</si>
  <si>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</si>
  <si>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</si>
  <si>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</si>
  <si>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</si>
  <si>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</si>
  <si>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</si>
  <si>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</si>
  <si>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</si>
  <si>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</si>
  <si>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</si>
  <si>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</si>
  <si>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</si>
  <si>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</si>
  <si>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</si>
  <si>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</si>
  <si>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</si>
  <si>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</si>
  <si>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</si>
  <si>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</si>
  <si>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</si>
  <si>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</si>
  <si>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</si>
  <si>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</si>
  <si>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</si>
  <si>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</si>
  <si>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</si>
  <si>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</si>
  <si>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</si>
  <si>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</si>
  <si>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</si>
  <si>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</si>
  <si>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</si>
  <si>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</si>
  <si>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</si>
  <si>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</si>
  <si>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</si>
  <si>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</si>
  <si>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</si>
  <si>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</si>
  <si>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</si>
  <si>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</si>
  <si>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</si>
  <si>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</si>
  <si>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</si>
  <si>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</si>
  <si>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</si>
  <si>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</si>
  <si>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</si>
  <si>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</si>
  <si>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</si>
  <si>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</si>
  <si>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</si>
  <si>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</si>
  <si>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</si>
  <si>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</si>
  <si>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</si>
  <si>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</si>
  <si>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</si>
  <si>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</si>
  <si>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</si>
  <si>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</si>
  <si>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</si>
  <si>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</si>
  <si>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</si>
  <si>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</si>
  <si>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</si>
  <si>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</si>
  <si>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</si>
  <si>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</si>
  <si>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</si>
  <si>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</si>
  <si>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</si>
  <si>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</si>
  <si>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</si>
  <si>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</si>
  <si>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</si>
  <si>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</si>
  <si>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</si>
  <si>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</si>
  <si>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</si>
  <si>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</si>
  <si>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</si>
  <si>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</si>
  <si>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</si>
  <si>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</si>
  <si>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</si>
  <si>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</si>
  <si>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</si>
  <si>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</si>
  <si>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</si>
  <si>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</si>
  <si>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</si>
  <si>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</si>
  <si>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</si>
  <si>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</si>
  <si>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</si>
  <si>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</si>
  <si>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</si>
  <si>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</si>
  <si>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</si>
  <si>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</si>
  <si>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</si>
  <si>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</si>
  <si>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</si>
  <si>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</si>
  <si>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</si>
  <si>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</si>
  <si>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</si>
  <si>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</si>
  <si>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</si>
  <si>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</si>
  <si>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</si>
  <si>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</si>
  <si>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</si>
  <si>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</si>
  <si>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</si>
  <si>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</si>
  <si>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</si>
  <si>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</si>
  <si>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</si>
  <si>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</si>
  <si>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</si>
  <si>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</si>
  <si>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</si>
  <si>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</si>
  <si>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</si>
  <si>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</si>
  <si>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</si>
  <si>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</si>
  <si>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</si>
  <si>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</si>
  <si>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</si>
  <si>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</si>
  <si>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</si>
  <si>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</si>
  <si>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</si>
  <si>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</si>
  <si>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</si>
  <si>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</si>
  <si>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</si>
  <si>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</si>
  <si>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</si>
  <si>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</si>
  <si>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</si>
  <si>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</si>
  <si>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</si>
  <si>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</si>
  <si>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</si>
  <si>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</si>
  <si>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</si>
  <si>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</si>
  <si>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</si>
  <si>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</si>
  <si>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</si>
  <si>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</si>
  <si>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</si>
  <si>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</si>
  <si>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</si>
  <si>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</si>
  <si>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</si>
  <si>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</si>
  <si>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</si>
  <si>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</si>
  <si>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</si>
  <si>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</si>
  <si>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</si>
  <si>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</si>
  <si>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</si>
  <si>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</si>
  <si>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</si>
  <si>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</si>
  <si>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</si>
  <si>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</si>
  <si>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</si>
  <si>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</si>
  <si>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</si>
  <si>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</si>
  <si>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</si>
  <si>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</si>
  <si>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</si>
  <si>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</si>
  <si>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</si>
  <si>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</si>
  <si>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</si>
  <si>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</si>
  <si>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</si>
  <si>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</si>
  <si>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</si>
  <si>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</si>
  <si>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</si>
  <si>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</si>
  <si>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</si>
  <si>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</si>
  <si>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</si>
  <si>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</si>
  <si>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</si>
  <si>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</si>
  <si>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</si>
  <si>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</si>
  <si>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</si>
  <si>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</si>
  <si>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</si>
  <si>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</si>
  <si>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</si>
  <si>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</si>
  <si>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</si>
  <si>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</si>
  <si>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</si>
  <si>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</si>
  <si>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</si>
  <si>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</si>
  <si>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</si>
  <si>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</si>
  <si>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</si>
  <si>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</si>
  <si>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</si>
  <si>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</si>
  <si>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</si>
  <si>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</si>
  <si>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</si>
  <si>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</si>
  <si>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</si>
  <si>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</si>
  <si>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</si>
  <si>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</si>
  <si>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</si>
  <si>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</si>
  <si>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</si>
  <si>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</si>
  <si>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</si>
  <si>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</si>
  <si>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</si>
  <si>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</si>
  <si>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</si>
  <si>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</si>
  <si>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</si>
  <si>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</si>
  <si>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</si>
  <si>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</si>
  <si>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</si>
  <si>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</si>
  <si>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</si>
  <si>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</si>
  <si>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</si>
  <si>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</si>
  <si>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</si>
  <si>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</si>
  <si>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</si>
  <si>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</si>
  <si>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</si>
  <si>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</si>
  <si>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</si>
  <si>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</si>
  <si>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</si>
  <si>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</si>
  <si>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</si>
  <si>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</si>
  <si>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</si>
  <si>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</si>
  <si>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</si>
  <si>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</si>
  <si>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</si>
  <si>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</si>
  <si>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</si>
  <si>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</si>
  <si>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</si>
  <si>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</si>
  <si>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</si>
  <si>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</si>
  <si>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</si>
  <si>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</si>
  <si>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</si>
  <si>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</si>
  <si>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</si>
  <si>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</si>
  <si>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</si>
  <si>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</si>
  <si>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</si>
  <si>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</si>
  <si>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</si>
  <si>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</si>
  <si>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</si>
  <si>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</si>
  <si>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</si>
  <si>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</si>
  <si>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</si>
  <si>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</si>
  <si>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</si>
  <si>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</si>
  <si>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</si>
  <si>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</si>
  <si>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</si>
  <si>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</si>
  <si>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</si>
  <si>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</si>
  <si>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</si>
  <si>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</si>
  <si>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</si>
  <si>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</si>
  <si>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</si>
  <si>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</si>
  <si>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</si>
  <si>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</si>
  <si>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</si>
  <si>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</si>
  <si>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</si>
  <si>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</si>
  <si>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</si>
  <si>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</si>
  <si>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</si>
  <si>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</si>
  <si>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</si>
  <si>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</si>
  <si>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</si>
  <si>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</si>
  <si>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</si>
  <si>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</si>
  <si>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</si>
  <si>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</si>
  <si>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</si>
  <si>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</si>
  <si>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</si>
  <si>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</si>
  <si>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</si>
  <si>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</si>
  <si>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</si>
  <si>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</si>
  <si>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</si>
  <si>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</si>
  <si>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</si>
  <si>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</si>
  <si>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</si>
  <si>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</si>
  <si>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</si>
  <si>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</si>
  <si>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</si>
  <si>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</si>
  <si>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</si>
  <si>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</si>
  <si>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</si>
  <si>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</si>
  <si>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</si>
  <si>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</si>
  <si>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</si>
  <si>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</si>
  <si>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</si>
  <si>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</si>
  <si>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</si>
  <si>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</si>
  <si>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</si>
  <si>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</si>
  <si>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</si>
  <si>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</si>
  <si>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</si>
  <si>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</si>
  <si>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</si>
  <si>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</si>
  <si>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</si>
  <si>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</si>
  <si>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</si>
  <si>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</si>
  <si>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</si>
  <si>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</si>
  <si>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</si>
  <si>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</si>
  <si>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</si>
  <si>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</si>
  <si>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</si>
  <si>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</si>
  <si>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</si>
  <si>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</si>
  <si>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</si>
  <si>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</si>
  <si>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</si>
  <si>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</si>
  <si>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</si>
  <si>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</si>
  <si>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</si>
  <si>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</si>
  <si>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</si>
  <si>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</si>
  <si>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</si>
  <si>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</si>
  <si>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</si>
  <si>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</si>
  <si>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</si>
  <si>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</si>
  <si>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</si>
  <si>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</si>
  <si>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</si>
  <si>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</si>
  <si>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</si>
  <si>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</si>
  <si>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</si>
  <si>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</si>
  <si>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</si>
  <si>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</si>
  <si>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</si>
  <si>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</si>
  <si>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</si>
  <si>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</si>
  <si>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</si>
  <si>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</si>
  <si>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</si>
  <si>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</si>
  <si>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</si>
  <si>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</si>
  <si>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</si>
  <si>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</si>
  <si>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</si>
  <si>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</si>
  <si>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</si>
  <si>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</si>
  <si>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</si>
  <si>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</si>
  <si>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</si>
  <si>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</si>
  <si>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</si>
  <si>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</si>
  <si>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</si>
  <si>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</si>
  <si>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</si>
  <si>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</si>
  <si>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</si>
  <si>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</si>
  <si>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</si>
  <si>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</si>
  <si>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</si>
  <si>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</si>
  <si>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</si>
  <si>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</si>
  <si>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</si>
  <si>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</si>
  <si>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</si>
  <si>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</si>
  <si>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</si>
  <si>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</si>
  <si>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</si>
  <si>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</si>
  <si>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</si>
  <si>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</si>
  <si>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</si>
  <si>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</si>
  <si>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</si>
  <si>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</si>
  <si>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</si>
  <si>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</si>
  <si>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</si>
  <si>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</si>
  <si>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</si>
  <si>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</si>
  <si>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</si>
  <si>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</si>
  <si>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</si>
  <si>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</si>
  <si>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</si>
  <si>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</si>
  <si>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</si>
  <si>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</si>
  <si>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</si>
  <si>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</si>
  <si>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</si>
  <si>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</si>
  <si>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</si>
  <si>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</si>
  <si>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</si>
  <si>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</si>
  <si>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</si>
  <si>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</si>
  <si>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</si>
  <si>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</si>
  <si>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</si>
  <si>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</si>
  <si>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</si>
  <si>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</si>
  <si>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</si>
  <si>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</si>
  <si>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</si>
  <si>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</si>
  <si>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</si>
  <si>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</si>
  <si>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</si>
  <si>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</si>
  <si>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</si>
  <si>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</si>
  <si>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</si>
  <si>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</si>
  <si>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</si>
  <si>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</si>
  <si>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</si>
  <si>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</si>
  <si>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</si>
  <si>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</si>
  <si>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</si>
  <si>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</si>
  <si>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</si>
  <si>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</si>
  <si>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</si>
  <si>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</si>
  <si>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</si>
  <si>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</si>
  <si>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</si>
  <si>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</si>
  <si>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</si>
  <si>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</si>
  <si>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</si>
  <si>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</si>
  <si>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</si>
  <si>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</si>
  <si>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</si>
  <si>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</si>
  <si>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</si>
  <si>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</si>
  <si>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</si>
  <si>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</si>
  <si>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</si>
  <si>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</si>
  <si>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</si>
  <si>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</si>
  <si>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</si>
  <si>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</si>
  <si>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</si>
  <si>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</si>
  <si>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</si>
  <si>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</si>
  <si>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</si>
  <si>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</si>
  <si>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</si>
  <si>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</si>
  <si>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</si>
  <si>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</si>
  <si>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</si>
  <si>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</si>
  <si>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</si>
  <si>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</si>
  <si>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</si>
  <si>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</si>
  <si>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</si>
  <si>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</si>
  <si>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</si>
  <si>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</si>
  <si>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</si>
  <si>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</si>
  <si>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</si>
  <si>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</si>
  <si>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</si>
  <si>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</si>
  <si>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</si>
  <si>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</si>
  <si>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</si>
  <si>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</si>
  <si>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</si>
  <si>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</si>
  <si>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</si>
  <si>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</si>
  <si>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</si>
  <si>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</si>
  <si>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</si>
  <si>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</si>
  <si>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</si>
  <si>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</si>
  <si>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</si>
  <si>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</si>
  <si>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</si>
  <si>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</si>
  <si>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</si>
  <si>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</si>
  <si>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</si>
  <si>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</si>
  <si>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</si>
  <si>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</si>
  <si>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</si>
  <si>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</si>
  <si>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</si>
  <si>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</si>
  <si>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</si>
  <si>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</si>
  <si>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</si>
  <si>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</si>
  <si>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</si>
  <si>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</si>
  <si>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</si>
  <si>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</si>
  <si>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</si>
  <si>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</si>
  <si>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</si>
  <si>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</si>
  <si>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</si>
  <si>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</si>
  <si>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</si>
  <si>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</si>
  <si>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</si>
  <si>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</si>
  <si>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</si>
  <si>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</si>
  <si>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</si>
  <si>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</si>
  <si>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</si>
  <si>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</si>
  <si>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</si>
  <si>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</si>
  <si>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</si>
  <si>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</si>
  <si>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</si>
  <si>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</si>
  <si>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</si>
  <si>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</si>
  <si>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</si>
  <si>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</si>
  <si>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</si>
  <si>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</si>
  <si>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</si>
  <si>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</si>
  <si>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</si>
  <si>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</si>
  <si>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</si>
  <si>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</si>
  <si>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</si>
  <si>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</si>
  <si>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</si>
  <si>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</si>
  <si>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</si>
  <si>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</si>
  <si>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</si>
  <si>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</si>
  <si>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</si>
  <si>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</si>
  <si>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</si>
  <si>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</si>
  <si>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</si>
  <si>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</si>
  <si>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</si>
  <si>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</si>
  <si>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</si>
  <si>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</si>
  <si>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</si>
  <si>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</si>
  <si>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</si>
  <si>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</si>
  <si>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</si>
  <si>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</si>
  <si>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</si>
  <si>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</si>
  <si>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</si>
  <si>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</si>
  <si>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</si>
  <si>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</si>
  <si>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</si>
  <si>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</si>
  <si>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</si>
  <si>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</si>
  <si>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</si>
  <si>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</si>
  <si>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</si>
  <si>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</si>
  <si>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</si>
  <si>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</si>
  <si>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</si>
  <si>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</si>
  <si>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</si>
  <si>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</si>
  <si>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</si>
  <si>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</si>
  <si>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</si>
  <si>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</si>
  <si>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</si>
  <si>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</si>
  <si>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</si>
  <si>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</si>
  <si>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</si>
  <si>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</si>
  <si>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</si>
  <si>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</si>
  <si>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</si>
  <si>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</si>
  <si>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</si>
  <si>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</si>
  <si>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</si>
  <si>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</si>
  <si>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</si>
  <si>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</si>
  <si>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</si>
  <si>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</si>
  <si>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</si>
  <si>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</si>
  <si>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</si>
  <si>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</si>
  <si>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</si>
  <si>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</si>
  <si>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</si>
  <si>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</si>
  <si>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</si>
  <si>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</si>
  <si>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</si>
  <si>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</si>
  <si>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</si>
  <si>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</si>
  <si>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</si>
  <si>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</si>
  <si>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</si>
  <si>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</si>
  <si>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</si>
  <si>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</si>
  <si>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</si>
  <si>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</si>
  <si>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</si>
  <si>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</si>
  <si>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</si>
  <si>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</si>
  <si>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</si>
  <si>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</si>
  <si>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</si>
  <si>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</si>
  <si>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</si>
  <si>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</si>
  <si>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</si>
  <si>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</si>
  <si>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</si>
  <si>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</si>
  <si>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</si>
  <si>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</si>
  <si>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</si>
  <si>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</si>
  <si>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</si>
  <si>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</si>
  <si>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</si>
  <si>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</si>
  <si>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</si>
  <si>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</si>
  <si>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</si>
  <si>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</si>
  <si>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</si>
  <si>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</si>
  <si>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</si>
  <si>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</si>
  <si>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</si>
  <si>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</si>
  <si>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</si>
  <si>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</si>
  <si>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</si>
  <si>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</si>
  <si>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</si>
  <si>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</si>
  <si>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</si>
  <si>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</si>
  <si>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</si>
  <si>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</si>
  <si>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</si>
  <si>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</si>
  <si>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</si>
  <si>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</si>
  <si>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</si>
  <si>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</si>
  <si>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</si>
  <si>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</si>
  <si>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</si>
  <si>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</si>
  <si>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</si>
  <si>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</si>
  <si>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</si>
  <si>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</si>
  <si>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</si>
  <si>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</si>
  <si>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</si>
  <si>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</si>
  <si>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</si>
  <si>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</si>
  <si>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</si>
  <si>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</si>
  <si>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</si>
  <si>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</si>
  <si>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</si>
  <si>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</si>
  <si>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</si>
  <si>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</si>
  <si>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</si>
  <si>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</si>
  <si>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</si>
  <si>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</si>
  <si>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</si>
  <si>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</si>
  <si>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</si>
  <si>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</si>
  <si>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</si>
  <si>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</si>
  <si>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</si>
  <si>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</si>
  <si>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</si>
  <si>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</si>
  <si>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</si>
  <si>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</si>
  <si>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</si>
  <si>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</si>
  <si>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</si>
  <si>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</si>
  <si>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</si>
  <si>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</si>
  <si>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</si>
  <si>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</si>
  <si>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</si>
  <si>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</si>
  <si>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</si>
  <si>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</si>
  <si>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</si>
  <si>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</si>
  <si>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</si>
  <si>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</si>
  <si>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</si>
  <si>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</si>
  <si>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</si>
  <si>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</si>
  <si>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</si>
  <si>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</si>
  <si>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</si>
  <si>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</si>
  <si>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</si>
  <si>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</si>
  <si>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</si>
  <si>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</si>
  <si>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</si>
  <si>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</si>
  <si>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</si>
  <si>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</si>
  <si>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</si>
  <si>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</si>
  <si>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</si>
  <si>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</si>
  <si>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</si>
  <si>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</si>
  <si>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</si>
  <si>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</si>
  <si>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</si>
  <si>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</si>
  <si>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</si>
  <si>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</si>
  <si>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</si>
  <si>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</si>
  <si>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</si>
  <si>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</si>
  <si>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</si>
  <si>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</si>
  <si>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</si>
  <si>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</si>
  <si>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</si>
  <si>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</si>
  <si>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</si>
  <si>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</si>
  <si>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</si>
  <si>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</si>
  <si>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</si>
  <si>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</si>
  <si>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</si>
  <si>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</si>
  <si>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</si>
  <si>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</si>
  <si>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</si>
  <si>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</si>
  <si>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</si>
  <si>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</si>
  <si>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</si>
  <si>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</si>
  <si>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</si>
  <si>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</si>
  <si>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</si>
  <si>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</si>
  <si>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</si>
  <si>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</si>
  <si>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</si>
  <si>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</si>
  <si>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</si>
  <si>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</si>
  <si>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</si>
  <si>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</si>
  <si>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</si>
  <si>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</si>
  <si>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</si>
  <si>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</si>
  <si>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</si>
  <si>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</si>
  <si>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</si>
  <si>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</si>
  <si>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</si>
  <si>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</si>
  <si>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</si>
  <si>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</si>
  <si>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</si>
  <si>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</si>
  <si>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</si>
  <si>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</si>
  <si>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</si>
  <si>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</si>
  <si>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</si>
  <si>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</si>
  <si>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</si>
  <si>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</si>
  <si>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</si>
  <si>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</si>
  <si>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</si>
  <si>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</si>
  <si>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</si>
  <si>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</si>
  <si>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</si>
  <si>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</si>
  <si>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</si>
  <si>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</si>
  <si>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</si>
  <si>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</si>
  <si>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</si>
  <si>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</si>
  <si>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</si>
  <si>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</si>
  <si>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</si>
  <si>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</si>
  <si>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</si>
  <si>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</si>
  <si>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</si>
  <si>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</si>
  <si>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</si>
  <si>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</si>
  <si>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</si>
  <si>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</si>
  <si>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</si>
  <si>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</si>
  <si>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</si>
  <si>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</si>
  <si>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</si>
  <si>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</si>
  <si>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</si>
  <si>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</si>
  <si>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</si>
  <si>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</si>
  <si>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</si>
  <si>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</si>
  <si>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</si>
  <si>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</si>
  <si>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</si>
  <si>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</si>
  <si>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</si>
  <si>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</si>
  <si>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</si>
  <si>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</si>
  <si>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</si>
  <si>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</si>
  <si>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</si>
  <si>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</si>
  <si>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</si>
  <si>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</si>
  <si>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</si>
  <si>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</si>
  <si>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</si>
  <si>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</si>
  <si>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</si>
  <si>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</si>
  <si>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</si>
  <si>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</si>
  <si>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</si>
  <si>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</si>
  <si>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</si>
  <si>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</si>
  <si>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</si>
  <si>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</si>
  <si>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</si>
  <si>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</si>
  <si>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</si>
  <si>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</si>
  <si>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</si>
  <si>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</si>
  <si>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</si>
  <si>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</si>
  <si>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</si>
  <si>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</si>
  <si>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</si>
  <si>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</si>
  <si>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</si>
  <si>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</si>
  <si>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</si>
  <si>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</si>
  <si>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</si>
  <si>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</si>
  <si>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</si>
  <si>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</si>
  <si>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</si>
  <si>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</si>
  <si>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</si>
  <si>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</si>
  <si>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</si>
  <si>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</si>
  <si>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</si>
  <si>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</si>
  <si>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</si>
  <si>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</si>
  <si>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</si>
  <si>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</si>
  <si>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</si>
  <si>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</si>
  <si>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</si>
  <si>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</si>
  <si>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</si>
  <si>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</si>
  <si>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</si>
  <si>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</si>
  <si>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</si>
  <si>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</si>
  <si>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</si>
  <si>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</si>
  <si>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</si>
  <si>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</si>
  <si>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</si>
  <si>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</si>
  <si>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</si>
  <si>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</si>
  <si>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</si>
  <si>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</si>
  <si>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</si>
  <si>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</si>
  <si>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</si>
  <si>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</si>
  <si>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</si>
  <si>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</si>
  <si>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</si>
  <si>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</si>
  <si>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</si>
  <si>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</si>
  <si>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</si>
  <si>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</si>
  <si>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</si>
  <si>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</si>
  <si>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</si>
  <si>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</si>
  <si>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</si>
  <si>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</si>
  <si>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</si>
  <si>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</si>
  <si>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</si>
  <si>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</si>
  <si>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</si>
  <si>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</si>
  <si>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</si>
  <si>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</si>
  <si>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</si>
  <si>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</si>
  <si>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</si>
  <si>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</si>
  <si>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</si>
  <si>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</si>
  <si>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</si>
  <si>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</si>
  <si>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</si>
  <si>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</si>
  <si>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</si>
  <si>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</si>
  <si>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</si>
  <si>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</si>
  <si>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</si>
  <si>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</si>
  <si>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</si>
  <si>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</si>
  <si>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</si>
  <si>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</si>
  <si>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</si>
  <si>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</si>
  <si>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</si>
  <si>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</si>
  <si>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</si>
  <si>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</si>
  <si>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</si>
  <si>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</si>
  <si>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</si>
  <si>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</si>
  <si>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</si>
  <si>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</si>
  <si>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</si>
  <si>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</si>
  <si>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</si>
  <si>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</si>
  <si>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</si>
  <si>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</si>
  <si>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</si>
  <si>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</si>
  <si>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</si>
  <si>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</si>
  <si>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</si>
  <si>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</si>
  <si>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</si>
  <si>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</si>
  <si>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</si>
  <si>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</si>
  <si>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</si>
  <si>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</si>
  <si>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</si>
  <si>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</si>
  <si>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</si>
  <si>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</si>
  <si>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</si>
  <si>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</si>
  <si>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</si>
  <si>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</si>
  <si>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</si>
  <si>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</si>
  <si>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</si>
  <si>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</si>
  <si>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</si>
  <si>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</si>
  <si>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</si>
  <si>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</si>
  <si>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</si>
  <si>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</si>
  <si>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</si>
  <si>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</si>
  <si>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</si>
  <si>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</si>
  <si>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</si>
  <si>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</si>
  <si>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</si>
  <si>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</si>
  <si>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</si>
  <si>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</si>
  <si>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</si>
  <si>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</si>
  <si>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</si>
  <si>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</si>
  <si>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</si>
  <si>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</si>
  <si>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</si>
  <si>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</si>
  <si>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</si>
  <si>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</si>
  <si>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</si>
  <si>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</si>
  <si>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</si>
  <si>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</si>
  <si>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</si>
  <si>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</si>
  <si>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</si>
  <si>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</si>
  <si>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</si>
  <si>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</si>
  <si>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</si>
  <si>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</si>
  <si>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</si>
  <si>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</si>
  <si>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</si>
  <si>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</si>
  <si>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</si>
  <si>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</si>
  <si>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</si>
  <si>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</si>
  <si>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</si>
  <si>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</si>
  <si>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</si>
  <si>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</si>
  <si>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</si>
  <si>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</si>
  <si>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</si>
  <si>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</si>
  <si>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</si>
  <si>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</si>
  <si>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</si>
  <si>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</si>
  <si>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</si>
  <si>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</si>
  <si>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</si>
  <si>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</si>
  <si>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</si>
  <si>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</si>
  <si>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</si>
  <si>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</si>
  <si>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</si>
  <si>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</si>
  <si>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</si>
  <si>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</si>
  <si>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</si>
  <si>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</si>
  <si>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</si>
  <si>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</si>
  <si>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</si>
  <si>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</si>
  <si>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</si>
  <si>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</si>
  <si>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</si>
  <si>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</si>
  <si>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</si>
  <si>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</si>
  <si>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</si>
  <si>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</si>
  <si>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</si>
  <si>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</si>
  <si>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</si>
  <si>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</si>
  <si>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</si>
  <si>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</si>
  <si>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</si>
  <si>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</si>
  <si>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</si>
  <si>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</si>
  <si>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</si>
  <si>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</si>
  <si>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</si>
  <si>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</si>
  <si>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</si>
  <si>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</si>
  <si>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</si>
  <si>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</si>
  <si>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</si>
  <si>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</si>
  <si>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</si>
  <si>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</si>
  <si>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</si>
  <si>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</si>
  <si>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</si>
  <si>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</si>
  <si>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</si>
  <si>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</si>
  <si>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</si>
  <si>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</si>
  <si>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</si>
  <si>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</si>
  <si>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</si>
  <si>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</si>
  <si>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</si>
  <si>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</si>
  <si>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</si>
  <si>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</si>
  <si>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</si>
  <si>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</si>
  <si>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</si>
  <si>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</si>
  <si>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</si>
  <si>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</si>
  <si>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</si>
  <si>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</si>
  <si>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</si>
  <si>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</si>
  <si>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</si>
  <si>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</si>
  <si>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</si>
  <si>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</si>
  <si>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</si>
  <si>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</si>
  <si>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</si>
  <si>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</si>
  <si>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</si>
  <si>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</si>
  <si>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</si>
  <si>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</si>
  <si>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</si>
  <si>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</si>
  <si>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</si>
  <si>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</si>
  <si>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</si>
  <si>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</si>
  <si>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</si>
  <si>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</si>
  <si>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</si>
  <si>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</si>
  <si>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</si>
  <si>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</si>
  <si>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</si>
  <si>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</si>
  <si>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</si>
  <si>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</si>
  <si>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</si>
  <si>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</si>
  <si>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</si>
  <si>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</si>
  <si>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</si>
  <si>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</si>
  <si>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</si>
  <si>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</si>
  <si>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</si>
  <si>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</si>
  <si>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</si>
  <si>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</si>
  <si>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</si>
  <si>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</si>
  <si>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</si>
  <si>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</si>
  <si>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</si>
  <si>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</si>
  <si>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</si>
  <si>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</si>
  <si>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</si>
  <si>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</si>
  <si>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</si>
  <si>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</si>
  <si>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</si>
  <si>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</si>
  <si>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</si>
  <si>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</si>
  <si>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</si>
  <si>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</si>
  <si>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</si>
  <si>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</si>
  <si>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</si>
  <si>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</si>
  <si>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</si>
  <si>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</si>
  <si>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</si>
  <si>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</si>
  <si>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</si>
  <si>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</si>
  <si>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</si>
  <si>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</si>
  <si>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</si>
  <si>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</si>
  <si>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</si>
  <si>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</si>
  <si>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</si>
  <si>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</si>
  <si>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</si>
  <si>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</si>
  <si>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</si>
  <si>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</si>
  <si>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</si>
  <si>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</si>
  <si>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</si>
  <si>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</si>
  <si>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</si>
  <si>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</si>
  <si>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</si>
  <si>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</si>
  <si>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</si>
  <si>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</si>
  <si>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</si>
  <si>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</si>
  <si>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</si>
  <si>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</si>
  <si>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</si>
  <si>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</si>
  <si>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</si>
  <si>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</si>
  <si>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</si>
  <si>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</si>
  <si>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</si>
  <si>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</si>
  <si>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</si>
  <si>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</si>
  <si>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</si>
  <si>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</si>
  <si>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</si>
  <si>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</si>
  <si>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</si>
  <si>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</si>
  <si>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</si>
  <si>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</si>
  <si>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</si>
  <si>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</si>
  <si>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</si>
  <si>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</si>
  <si>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</si>
  <si>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</si>
  <si>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</si>
  <si>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</si>
  <si>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</si>
  <si>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</si>
  <si>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</si>
  <si>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</si>
  <si>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</si>
  <si>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</si>
  <si>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</si>
  <si>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</si>
  <si>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</si>
  <si>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</si>
  <si>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</si>
  <si>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</si>
  <si>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</si>
  <si>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</si>
  <si>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</si>
  <si>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</si>
  <si>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</si>
  <si>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</si>
  <si>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</si>
  <si>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</si>
  <si>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</si>
  <si>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</si>
  <si>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</si>
  <si>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</si>
  <si>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</si>
  <si>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</si>
  <si>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</si>
  <si>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</si>
  <si>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</si>
  <si>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</si>
  <si>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</si>
  <si>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</si>
  <si>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</si>
  <si>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</si>
  <si>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</si>
  <si>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</si>
  <si>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</si>
  <si>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</si>
  <si>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</si>
  <si>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</si>
  <si>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</si>
  <si>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</si>
  <si>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</si>
  <si>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</si>
  <si>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</si>
  <si>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</si>
  <si>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</si>
  <si>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</si>
  <si>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</si>
  <si>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</si>
  <si>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</si>
  <si>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</si>
  <si>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</si>
  <si>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</si>
  <si>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</si>
  <si>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</si>
  <si>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</si>
  <si>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</si>
  <si>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</si>
  <si>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</si>
  <si>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</si>
  <si>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</si>
  <si>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</si>
  <si>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</si>
  <si>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</si>
  <si>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</si>
  <si>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</si>
  <si>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</si>
  <si>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</si>
  <si>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</si>
  <si>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</si>
  <si>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</si>
  <si>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</si>
  <si>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</si>
  <si>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</si>
  <si>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</si>
  <si>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</si>
  <si>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</si>
  <si>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</si>
  <si>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</si>
  <si>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</si>
  <si>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</si>
  <si>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</si>
  <si>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</si>
  <si>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</si>
  <si>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</si>
  <si>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</si>
  <si>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</si>
  <si>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</si>
  <si>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</si>
  <si>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</si>
  <si>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</si>
  <si>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</si>
  <si>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</si>
  <si>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</si>
  <si>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</si>
  <si>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</si>
  <si>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</si>
  <si>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</si>
  <si>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</si>
  <si>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</si>
  <si>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</si>
  <si>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</si>
  <si>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</si>
  <si>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</si>
  <si>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</si>
  <si>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</si>
  <si>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</si>
  <si>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</si>
  <si>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</si>
  <si>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</si>
  <si>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</si>
  <si>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</si>
  <si>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</si>
  <si>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</si>
  <si>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</si>
  <si>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</si>
  <si>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</si>
  <si>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</si>
  <si>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</si>
  <si>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</si>
  <si>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</si>
  <si>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</si>
  <si>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</si>
  <si>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</si>
  <si>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</si>
  <si>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</si>
  <si>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</si>
  <si>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</si>
  <si>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</si>
  <si>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</si>
  <si>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</si>
  <si>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</si>
  <si>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</si>
  <si>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</si>
  <si>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</si>
  <si>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</si>
  <si>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</si>
  <si>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</si>
  <si>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</si>
  <si>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</si>
  <si>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</si>
  <si>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</si>
  <si>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</si>
  <si>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</si>
  <si>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</si>
  <si>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</si>
  <si>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</si>
  <si>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</si>
  <si>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</si>
  <si>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</si>
  <si>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</si>
  <si>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</si>
  <si>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</si>
  <si>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</si>
  <si>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</si>
  <si>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</si>
  <si>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</si>
  <si>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</si>
  <si>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</si>
  <si>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</si>
  <si>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</si>
  <si>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</si>
  <si>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</si>
  <si>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</si>
  <si>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</si>
  <si>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</si>
  <si>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</si>
  <si>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</si>
  <si>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</si>
  <si>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</si>
  <si>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</si>
  <si>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</si>
  <si>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</si>
  <si>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</si>
  <si>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</si>
  <si>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</si>
  <si>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</si>
  <si>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</si>
  <si>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</si>
  <si>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</si>
  <si>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</si>
  <si>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</si>
  <si>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</si>
  <si>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</si>
  <si>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</si>
  <si>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</si>
  <si>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</si>
  <si>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</si>
  <si>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</si>
  <si>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</si>
  <si>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</si>
  <si>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</si>
  <si>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</si>
  <si>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</si>
  <si>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</si>
  <si>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</si>
  <si>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</si>
  <si>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</si>
  <si>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</si>
  <si>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</si>
  <si>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</si>
  <si>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</si>
  <si>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</si>
  <si>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</si>
  <si>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</si>
  <si>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</si>
  <si>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</si>
  <si>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</si>
  <si>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</si>
  <si>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</si>
  <si>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</si>
  <si>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</si>
  <si>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</si>
  <si>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</si>
  <si>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</si>
  <si>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</si>
  <si>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</si>
  <si>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</si>
  <si>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</si>
  <si>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</si>
  <si>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</si>
  <si>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</si>
  <si>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</si>
  <si>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</si>
  <si>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</si>
  <si>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</si>
  <si>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</si>
  <si>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</si>
  <si>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</si>
  <si>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</si>
  <si>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</si>
  <si>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</si>
  <si>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</si>
  <si>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</si>
  <si>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</si>
  <si>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</si>
  <si>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</si>
  <si>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</si>
  <si>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</si>
  <si>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</si>
  <si>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</si>
  <si>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</si>
  <si>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</si>
  <si>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</si>
  <si>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</si>
  <si>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</si>
  <si>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</si>
  <si>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</si>
  <si>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</si>
  <si>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</si>
  <si>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</si>
  <si>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</si>
  <si>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</si>
  <si>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</si>
  <si>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</si>
  <si>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</si>
  <si>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</si>
  <si>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</si>
  <si>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</si>
  <si>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</si>
  <si>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</si>
  <si>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</si>
  <si>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</si>
  <si>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</si>
  <si>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</si>
  <si>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</si>
  <si>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</si>
  <si>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</si>
  <si>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</si>
  <si>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</si>
  <si>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</si>
  <si>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</si>
  <si>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</si>
  <si>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</si>
  <si>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</si>
  <si>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</si>
  <si>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</si>
  <si>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</si>
  <si>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</si>
  <si>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</si>
  <si>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</si>
  <si>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</si>
  <si>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</si>
  <si>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</si>
  <si>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</si>
  <si>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</si>
  <si>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</si>
  <si>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</si>
  <si>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</si>
  <si>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</si>
  <si>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</si>
  <si>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</si>
  <si>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</si>
  <si>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</si>
  <si>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</si>
  <si>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</si>
  <si>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</si>
  <si>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</si>
  <si>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</si>
  <si>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</si>
  <si>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</si>
  <si>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</si>
  <si>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</si>
  <si>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</si>
  <si>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</si>
  <si>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</si>
  <si>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</si>
  <si>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</si>
  <si>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</si>
  <si>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</si>
  <si>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</si>
  <si>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</si>
  <si>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</si>
  <si>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</si>
  <si>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</si>
  <si>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</si>
  <si>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</si>
  <si>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</si>
  <si>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</si>
  <si>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</si>
  <si>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</si>
  <si>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</si>
  <si>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</si>
  <si>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</si>
  <si>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</si>
  <si>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</si>
  <si>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</si>
  <si>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</si>
  <si>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</si>
  <si>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</si>
  <si>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</si>
  <si>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</si>
  <si>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</si>
  <si>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</si>
  <si>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</si>
  <si>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</si>
  <si>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</si>
  <si>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</si>
  <si>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</si>
  <si>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</si>
  <si>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</si>
  <si>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</si>
  <si>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</si>
  <si>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</si>
  <si>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</si>
  <si>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</si>
  <si>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</si>
  <si>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</si>
  <si>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</si>
  <si>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</si>
  <si>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</si>
  <si>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</si>
  <si>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</si>
  <si>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</si>
  <si>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</si>
  <si>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</si>
  <si>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</si>
  <si>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</si>
  <si>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</si>
  <si>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</si>
  <si>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</si>
  <si>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</si>
  <si>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</si>
  <si>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</si>
  <si>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</si>
  <si>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</si>
  <si>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</si>
  <si>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</si>
  <si>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</si>
  <si>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</si>
  <si>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</si>
  <si>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</si>
  <si>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</si>
  <si>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</si>
  <si>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</si>
  <si>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</si>
  <si>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</si>
  <si>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</si>
  <si>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</si>
  <si>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</si>
  <si>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</si>
  <si>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</si>
  <si>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</si>
  <si>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</si>
  <si>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</si>
  <si>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</si>
  <si>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</si>
  <si>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</si>
  <si>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</si>
  <si>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</si>
  <si>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</si>
  <si>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</si>
  <si>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</si>
  <si>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</si>
  <si>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</si>
  <si>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</si>
  <si>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</si>
  <si>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</si>
  <si>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</si>
  <si>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</si>
  <si>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</si>
  <si>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</si>
  <si>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</si>
  <si>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</si>
  <si>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</si>
  <si>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</si>
  <si>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</si>
  <si>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</si>
  <si>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</si>
  <si>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</si>
  <si>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</si>
  <si>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</si>
  <si>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</si>
  <si>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</si>
  <si>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</si>
  <si>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</si>
  <si>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</si>
  <si>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</si>
  <si>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</si>
  <si>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</si>
  <si>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</si>
  <si>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</si>
  <si>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</si>
  <si>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</si>
  <si>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</si>
  <si>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</si>
  <si>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</si>
  <si>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</si>
  <si>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</si>
  <si>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</si>
  <si>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</si>
  <si>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</si>
  <si>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</si>
  <si>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</si>
  <si>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</si>
  <si>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</si>
  <si>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</si>
  <si>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</si>
  <si>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</si>
  <si>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</si>
  <si>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</si>
  <si>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</si>
  <si>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</si>
  <si>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</si>
  <si>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</si>
  <si>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</si>
  <si>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</si>
  <si>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</si>
  <si>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</si>
  <si>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</si>
  <si>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</si>
  <si>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</si>
  <si>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</si>
  <si>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</si>
  <si>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</si>
  <si>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</si>
  <si>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</si>
  <si>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</si>
  <si>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</si>
  <si>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</si>
  <si>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</si>
  <si>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</si>
  <si>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</si>
  <si>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</si>
  <si>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</si>
  <si>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</si>
  <si>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</si>
  <si>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</si>
  <si>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</si>
  <si>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</si>
  <si>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</si>
  <si>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</si>
  <si>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</si>
  <si>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</si>
  <si>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</si>
  <si>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</si>
  <si>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</si>
  <si>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</si>
  <si>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</si>
  <si>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</si>
  <si>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</si>
  <si>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</si>
  <si>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</si>
  <si>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</si>
  <si>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</si>
  <si>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</si>
  <si>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</si>
  <si>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</si>
  <si>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</si>
  <si>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</si>
  <si>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</si>
  <si>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</si>
  <si>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</si>
  <si>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</si>
  <si>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</si>
  <si>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</si>
  <si>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</si>
  <si>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</si>
  <si>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</si>
  <si>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</si>
  <si>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</si>
  <si>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</si>
  <si>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</si>
  <si>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</si>
  <si>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</si>
  <si>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</si>
  <si>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</si>
  <si>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</si>
  <si>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</si>
  <si>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</si>
  <si>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</si>
  <si>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</si>
  <si>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</si>
  <si>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</si>
  <si>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</si>
  <si>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</si>
  <si>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</si>
  <si>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</si>
  <si>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</si>
  <si>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</si>
  <si>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</si>
  <si>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</si>
  <si>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</si>
  <si>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</si>
  <si>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</si>
  <si>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</si>
  <si>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</si>
  <si>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</si>
  <si>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</si>
  <si>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</si>
  <si>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</si>
  <si>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</si>
  <si>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</si>
  <si>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</si>
  <si>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</si>
  <si>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</si>
  <si>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</si>
  <si>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</si>
  <si>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</si>
  <si>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</si>
  <si>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</si>
  <si>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</si>
  <si>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</si>
  <si>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</si>
  <si>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</si>
  <si>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</si>
  <si>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</si>
  <si>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</si>
  <si>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</si>
  <si>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</si>
  <si>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</si>
  <si>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</si>
  <si>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</si>
  <si>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</si>
  <si>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</si>
  <si>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</si>
  <si>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</si>
  <si>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</si>
  <si>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</si>
  <si>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</si>
  <si>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</si>
  <si>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</si>
  <si>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</si>
  <si>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</si>
  <si>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</si>
  <si>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</si>
  <si>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</si>
  <si>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</si>
  <si>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</si>
  <si>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</si>
  <si>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</si>
  <si>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</si>
  <si>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</si>
  <si>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</si>
  <si>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</si>
  <si>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</si>
  <si>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</si>
  <si>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</si>
  <si>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</si>
  <si>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</si>
  <si>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</si>
  <si>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</si>
  <si>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</si>
  <si>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</si>
  <si>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</si>
  <si>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</si>
  <si>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</si>
  <si>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</si>
  <si>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</si>
  <si>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</si>
  <si>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</si>
  <si>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</si>
  <si>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</si>
  <si>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</si>
  <si>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</si>
  <si>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</si>
  <si>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</si>
  <si>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</si>
  <si>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</si>
  <si>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</si>
  <si>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</si>
  <si>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</si>
  <si>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</si>
  <si>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</si>
  <si>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</si>
  <si>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</si>
  <si>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</si>
  <si>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</si>
  <si>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</si>
  <si>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</si>
  <si>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</si>
  <si>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</si>
  <si>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</si>
  <si>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</si>
  <si>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</si>
  <si>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</si>
  <si>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</si>
  <si>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</si>
  <si>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</si>
  <si>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</si>
  <si>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</si>
  <si>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</si>
  <si>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</si>
  <si>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</si>
  <si>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</si>
  <si>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</si>
  <si>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</si>
  <si>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</si>
  <si>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</si>
  <si>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</si>
  <si>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</si>
  <si>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</si>
  <si>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</si>
  <si>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</si>
  <si>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</si>
  <si>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</si>
  <si>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</si>
  <si>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</si>
  <si>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</si>
  <si>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</si>
  <si>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</si>
  <si>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</si>
  <si>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</si>
  <si>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</si>
  <si>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</si>
  <si>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</si>
  <si>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</si>
  <si>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</si>
  <si>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</si>
  <si>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</si>
  <si>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</si>
  <si>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</si>
  <si>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</si>
  <si>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</si>
  <si>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</si>
  <si>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</si>
  <si>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</si>
  <si>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</si>
  <si>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</si>
  <si>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</si>
  <si>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</si>
  <si>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</si>
  <si>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</si>
  <si>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</si>
  <si>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</si>
  <si>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</si>
  <si>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</si>
  <si>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</si>
  <si>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</si>
  <si>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</si>
  <si>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</si>
  <si>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</si>
  <si>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</si>
  <si>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</si>
  <si>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</si>
  <si>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</si>
  <si>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</si>
  <si>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</si>
  <si>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</si>
  <si>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</si>
  <si>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</si>
  <si>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</si>
  <si>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</si>
  <si>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</si>
  <si>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</si>
  <si>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</si>
  <si>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</si>
  <si>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</si>
  <si>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</si>
  <si>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</si>
  <si>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</si>
  <si>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</si>
  <si>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</si>
  <si>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</si>
  <si>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</si>
  <si>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</si>
  <si>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</si>
  <si>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</si>
  <si>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</si>
  <si>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</si>
  <si>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</si>
  <si>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</si>
  <si>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</si>
  <si>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</si>
  <si>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</si>
  <si>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</si>
  <si>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</si>
  <si>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</si>
  <si>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</si>
  <si>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</si>
  <si>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</si>
  <si>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</si>
  <si>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</si>
  <si>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</si>
  <si>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</si>
  <si>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</si>
  <si>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</si>
  <si>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</si>
  <si>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</si>
  <si>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</si>
  <si>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</si>
  <si>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</si>
  <si>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</si>
  <si>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</si>
  <si>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</si>
  <si>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</si>
  <si>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</si>
  <si>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</si>
  <si>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</si>
  <si>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</si>
  <si>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</si>
  <si>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</si>
  <si>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</si>
  <si>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</si>
  <si>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</si>
  <si>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</si>
  <si>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</si>
  <si>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</si>
  <si>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</si>
  <si>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</si>
  <si>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</si>
  <si>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</si>
  <si>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</si>
  <si>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</si>
  <si>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</si>
  <si>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</si>
  <si>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</si>
  <si>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</si>
  <si>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</si>
  <si>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</si>
  <si>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</si>
  <si>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</si>
  <si>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</si>
  <si>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</si>
  <si>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</si>
  <si>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</si>
  <si>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</si>
  <si>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</si>
  <si>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</si>
  <si>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</si>
  <si>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</si>
  <si>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</si>
  <si>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</si>
  <si>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</si>
  <si>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</si>
  <si>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</si>
  <si>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</si>
  <si>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</si>
  <si>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</si>
  <si>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</si>
  <si>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</si>
  <si>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</si>
  <si>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</si>
  <si>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</si>
  <si>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</si>
  <si>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</si>
  <si>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</si>
  <si>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</si>
  <si>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</si>
  <si>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</si>
  <si>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</si>
  <si>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</si>
  <si>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</si>
  <si>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</si>
  <si>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</si>
  <si>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</si>
  <si>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</si>
  <si>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</si>
  <si>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</si>
  <si>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</si>
  <si>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</si>
  <si>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</si>
  <si>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</si>
  <si>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</si>
  <si>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</si>
  <si>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</si>
  <si>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</si>
  <si>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</si>
  <si>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</si>
  <si>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</si>
  <si>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</si>
  <si>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</si>
  <si>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</si>
  <si>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</si>
  <si>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</si>
  <si>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</si>
  <si>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</si>
  <si>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</si>
  <si>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</si>
  <si>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</si>
  <si>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</si>
  <si>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</si>
  <si>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</si>
  <si>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</si>
  <si>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</si>
  <si>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</si>
  <si>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</si>
  <si>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</si>
  <si>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</si>
  <si>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</si>
  <si>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</si>
  <si>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</si>
  <si>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</si>
  <si>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</si>
  <si>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</si>
  <si>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</si>
  <si>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</si>
  <si>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</si>
  <si>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</si>
  <si>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</si>
  <si>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</si>
  <si>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</si>
  <si>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</si>
  <si>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</si>
  <si>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</si>
  <si>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</si>
  <si>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</si>
  <si>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</si>
  <si>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</si>
  <si>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</si>
  <si>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</si>
  <si>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</si>
  <si>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</si>
  <si>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</si>
  <si>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</si>
  <si>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</si>
  <si>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</si>
  <si>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</si>
  <si>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</si>
  <si>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</si>
  <si>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</si>
  <si>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</si>
  <si>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</si>
  <si>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</si>
  <si>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</si>
  <si>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</si>
  <si>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</si>
  <si>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</si>
  <si>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</si>
  <si>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</si>
  <si>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</si>
  <si>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</si>
  <si>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</si>
  <si>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</si>
  <si>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</si>
  <si>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</si>
  <si>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</si>
  <si>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</si>
  <si>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</si>
  <si>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</si>
  <si>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</si>
  <si>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</si>
  <si>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</si>
  <si>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</si>
  <si>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</si>
  <si>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</si>
  <si>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</si>
  <si>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</si>
  <si>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</si>
  <si>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</si>
  <si>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</si>
  <si>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</si>
  <si>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</si>
  <si>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</si>
  <si>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</si>
  <si>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</si>
  <si>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</si>
  <si>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</si>
  <si>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</si>
  <si>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</si>
  <si>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</si>
  <si>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</si>
  <si>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</si>
  <si>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</si>
  <si>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</si>
  <si>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</si>
  <si>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</si>
  <si>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</si>
  <si>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</si>
  <si>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</si>
  <si>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</si>
  <si>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</si>
  <si>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</si>
  <si>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</si>
  <si>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</si>
  <si>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</si>
  <si>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</si>
  <si>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</si>
  <si>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</si>
  <si>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</si>
  <si>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</si>
  <si>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</si>
  <si>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</si>
  <si>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</si>
  <si>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</si>
  <si>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</si>
  <si>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</si>
  <si>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</si>
  <si>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</si>
  <si>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</si>
  <si>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</si>
  <si>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</si>
  <si>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</si>
  <si>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</si>
  <si>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</si>
  <si>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</si>
  <si>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</si>
  <si>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</si>
  <si>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</si>
  <si>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</si>
  <si>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</si>
  <si>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</si>
  <si>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</si>
  <si>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</si>
  <si>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</si>
  <si>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</si>
  <si>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</si>
  <si>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</si>
  <si>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</si>
  <si>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</si>
  <si>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</si>
  <si>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</si>
  <si>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</si>
  <si>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</si>
  <si>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</si>
  <si>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</si>
  <si>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</si>
  <si>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</si>
  <si>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</si>
  <si>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</si>
  <si>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</si>
  <si>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</si>
  <si>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</si>
  <si>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</si>
  <si>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</si>
  <si>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</si>
  <si>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</si>
  <si>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</si>
  <si>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</si>
  <si>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</si>
  <si>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</si>
  <si>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</si>
  <si>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</si>
  <si>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</si>
  <si>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</si>
  <si>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</si>
  <si>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</si>
  <si>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</si>
  <si>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</si>
  <si>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</si>
  <si>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</si>
  <si>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</si>
  <si>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</si>
  <si>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</si>
  <si>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</si>
  <si>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</si>
  <si>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</si>
  <si>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</si>
  <si>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</si>
  <si>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</si>
  <si>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</si>
  <si>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</si>
  <si>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</si>
  <si>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</si>
  <si>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</si>
  <si>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</si>
  <si>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</si>
  <si>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</si>
  <si>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</si>
  <si>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</si>
  <si>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</si>
  <si>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</si>
  <si>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</si>
  <si>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</si>
  <si>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</si>
  <si>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</si>
  <si>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</si>
  <si>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</si>
  <si>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</si>
  <si>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</si>
  <si>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</si>
  <si>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</si>
  <si>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</si>
  <si>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</si>
  <si>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</si>
  <si>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</si>
  <si>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</si>
  <si>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</si>
  <si>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</si>
  <si>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</si>
  <si>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</si>
  <si>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</si>
  <si>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</si>
  <si>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</si>
  <si>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</si>
  <si>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</si>
  <si>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</si>
  <si>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</si>
  <si>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</si>
  <si>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</si>
  <si>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</si>
  <si>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</si>
  <si>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</si>
  <si>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</si>
  <si>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</si>
  <si>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</si>
  <si>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</si>
  <si>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</si>
  <si>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</si>
  <si>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</si>
  <si>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</si>
  <si>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</si>
  <si>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</si>
  <si>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</si>
  <si>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</si>
  <si>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</si>
  <si>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</si>
  <si>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</si>
  <si>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</si>
  <si>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</si>
  <si>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</si>
  <si>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</si>
  <si>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</si>
  <si>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</si>
  <si>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</si>
  <si>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</si>
  <si>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</si>
  <si>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</si>
  <si>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</si>
  <si>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</si>
  <si>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</si>
  <si>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</si>
  <si>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</si>
  <si>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</si>
  <si>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</si>
  <si>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</si>
  <si>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</si>
  <si>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</si>
  <si>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</si>
  <si>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</si>
  <si>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</si>
  <si>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</si>
  <si>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</si>
  <si>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</si>
  <si>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</si>
  <si>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</si>
  <si>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</si>
  <si>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</si>
  <si>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</si>
  <si>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</si>
  <si>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</si>
  <si>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</si>
  <si>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</si>
  <si>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</si>
  <si>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</si>
  <si>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</si>
  <si>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</si>
  <si>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</si>
  <si>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</si>
  <si>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</si>
  <si>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</si>
  <si>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</si>
  <si>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</si>
  <si>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</si>
  <si>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</si>
  <si>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</si>
  <si>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</si>
  <si>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</si>
  <si>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</si>
  <si>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</si>
  <si>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</si>
  <si>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</si>
  <si>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</si>
  <si>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</si>
  <si>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</si>
  <si>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</si>
  <si>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</si>
  <si>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</si>
  <si>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</si>
  <si>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</si>
  <si>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</si>
  <si>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</si>
  <si>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</si>
  <si>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</si>
  <si>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</si>
  <si>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</si>
  <si>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</si>
  <si>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</si>
  <si>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</si>
  <si>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</si>
  <si>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</si>
  <si>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</si>
  <si>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</si>
  <si>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</si>
  <si>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</si>
  <si>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</si>
  <si>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</si>
  <si>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</si>
  <si>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</si>
  <si>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</si>
  <si>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</si>
  <si>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</si>
  <si>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</si>
  <si>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</si>
  <si>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</si>
  <si>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</si>
  <si>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</si>
  <si>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</si>
  <si>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</si>
  <si>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</si>
  <si>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</si>
  <si>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</si>
  <si>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</si>
  <si>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</si>
  <si>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</si>
  <si>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</si>
  <si>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</si>
  <si>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</si>
  <si>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</si>
  <si>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</si>
  <si>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</si>
  <si>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</si>
  <si>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</si>
  <si>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</si>
  <si>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</si>
  <si>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</si>
  <si>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</si>
  <si>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</si>
  <si>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</si>
  <si>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</si>
  <si>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</si>
  <si>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</si>
  <si>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</si>
  <si>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</si>
  <si>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</si>
  <si>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</si>
  <si>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</si>
  <si>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</si>
  <si>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</si>
  <si>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</si>
  <si>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</si>
  <si>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</si>
  <si>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</si>
  <si>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</si>
  <si>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</si>
  <si>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</si>
  <si>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</si>
  <si>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</si>
  <si>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</si>
  <si>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</si>
  <si>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</si>
  <si>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</si>
  <si>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</si>
  <si>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</si>
  <si>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</si>
  <si>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</si>
  <si>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</si>
  <si>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</si>
  <si>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</si>
  <si>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</si>
  <si>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</si>
  <si>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</si>
  <si>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</si>
  <si>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</si>
  <si>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</si>
  <si>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</si>
  <si>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</si>
  <si>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</si>
  <si>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</si>
  <si>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</si>
  <si>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</si>
  <si>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</si>
  <si>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</si>
  <si>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</si>
  <si>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</si>
  <si>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</si>
  <si>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</si>
  <si>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</si>
  <si>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</si>
  <si>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</si>
  <si>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</si>
  <si>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</si>
  <si>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</si>
  <si>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</si>
  <si>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</si>
  <si>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</si>
  <si>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</si>
  <si>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</si>
  <si>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</si>
  <si>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</si>
  <si>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</si>
  <si>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</si>
  <si>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</si>
  <si>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</si>
  <si>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</si>
  <si>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</si>
  <si>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</si>
  <si>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</si>
  <si>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</si>
  <si>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</si>
  <si>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</si>
  <si>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</si>
  <si>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</si>
  <si>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</si>
  <si>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</si>
  <si>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</si>
  <si>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</si>
  <si>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</si>
  <si>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</si>
  <si>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</si>
  <si>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</si>
  <si>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</si>
  <si>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</si>
  <si>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</si>
  <si>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</si>
  <si>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</si>
  <si>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</si>
  <si>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</si>
  <si>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</si>
  <si>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</si>
  <si>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</si>
  <si>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</si>
  <si>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</si>
  <si>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</si>
  <si>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</si>
  <si>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</si>
  <si>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</si>
  <si>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</si>
  <si>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</si>
  <si>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</si>
  <si>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</si>
  <si>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</si>
  <si>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</si>
  <si>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</si>
  <si>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</si>
  <si>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</si>
  <si>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</si>
  <si>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</si>
  <si>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</si>
  <si>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</si>
  <si>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</si>
  <si>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</si>
  <si>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</si>
  <si>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</si>
  <si>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</si>
  <si>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</si>
  <si>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</si>
  <si>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</si>
  <si>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</si>
  <si>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</si>
  <si>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</si>
  <si>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</si>
  <si>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</si>
  <si>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</si>
  <si>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</si>
  <si>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</si>
  <si>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</si>
  <si>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</si>
  <si>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</si>
  <si>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</si>
  <si>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</si>
  <si>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</si>
  <si>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</si>
  <si>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</si>
  <si>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</si>
  <si>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</si>
  <si>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</si>
  <si>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</si>
  <si>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</si>
  <si>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</si>
  <si>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</si>
  <si>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</si>
  <si>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</si>
  <si>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</si>
  <si>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</si>
  <si>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</si>
  <si>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</si>
  <si>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</si>
  <si>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</si>
  <si>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</si>
  <si>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</si>
  <si>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</si>
  <si>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</si>
  <si>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</si>
  <si>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</si>
  <si>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</si>
  <si>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</si>
  <si>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</si>
  <si>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</si>
  <si>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</si>
  <si>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</si>
  <si>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</si>
  <si>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</si>
  <si>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</si>
  <si>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</si>
  <si>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</si>
  <si>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</si>
  <si>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</si>
  <si>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</si>
  <si>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</si>
  <si>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</si>
  <si>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</si>
  <si>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</si>
  <si>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</si>
  <si>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</si>
  <si>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</si>
  <si>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</si>
  <si>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</si>
  <si>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</si>
  <si>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</si>
  <si>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</si>
  <si>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</si>
  <si>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</si>
  <si>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</si>
  <si>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</si>
  <si>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</si>
  <si>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</si>
  <si>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</si>
  <si>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</si>
  <si>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</si>
  <si>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</si>
  <si>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</si>
  <si>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</si>
  <si>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</si>
  <si>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</si>
  <si>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</si>
  <si>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</si>
  <si>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</si>
  <si>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</si>
  <si>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</si>
  <si>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</si>
  <si>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</si>
  <si>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</si>
  <si>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</si>
  <si>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</si>
  <si>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</si>
  <si>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</si>
  <si>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</si>
  <si>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</si>
  <si>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</si>
  <si>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</si>
  <si>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</si>
  <si>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</si>
  <si>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</si>
  <si>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</si>
  <si>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</si>
  <si>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</si>
  <si>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</si>
  <si>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</si>
  <si>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</si>
  <si>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</si>
  <si>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</si>
  <si>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</si>
  <si>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</si>
  <si>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</si>
  <si>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</si>
  <si>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</si>
  <si>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</si>
  <si>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</si>
  <si>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</si>
  <si>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</si>
  <si>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</si>
  <si>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</si>
  <si>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</si>
  <si>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</si>
  <si>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</si>
  <si>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</si>
  <si>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</si>
  <si>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</si>
  <si>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</si>
  <si>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</si>
  <si>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</si>
  <si>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</si>
  <si>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</si>
  <si>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</si>
  <si>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</si>
  <si>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</si>
  <si>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</si>
  <si>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</si>
  <si>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</si>
  <si>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</si>
  <si>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</si>
  <si>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</si>
  <si>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</si>
  <si>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</si>
  <si>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</si>
  <si>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</si>
  <si>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</si>
  <si>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</si>
  <si>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</si>
  <si>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</si>
  <si>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</si>
  <si>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</si>
  <si>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</si>
  <si>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</si>
  <si>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</si>
  <si>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</si>
  <si>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</si>
  <si>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</si>
  <si>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</si>
  <si>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</si>
  <si>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</si>
  <si>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</si>
  <si>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</si>
  <si>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</si>
  <si>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</si>
  <si>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</si>
  <si>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</si>
  <si>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</si>
  <si>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</si>
  <si>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</si>
  <si>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</si>
  <si>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</si>
  <si>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</si>
  <si>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</si>
  <si>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</si>
  <si>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</si>
  <si>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</si>
  <si>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</si>
  <si>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</si>
  <si>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</si>
  <si>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</si>
  <si>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</si>
  <si>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</si>
  <si>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</si>
  <si>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</si>
  <si>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</si>
  <si>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</si>
  <si>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</si>
  <si>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</si>
  <si>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</si>
  <si>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</si>
  <si>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</si>
  <si>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</si>
  <si>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</si>
  <si>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</si>
  <si>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</si>
  <si>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</si>
  <si>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</si>
  <si>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</si>
  <si>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</si>
  <si>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</si>
  <si>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</si>
  <si>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</si>
  <si>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</si>
  <si>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</si>
  <si>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</si>
  <si>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</si>
  <si>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</si>
  <si>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</si>
  <si>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</si>
  <si>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</si>
  <si>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</si>
  <si>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</si>
  <si>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</si>
  <si>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</si>
  <si>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</si>
  <si>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</si>
  <si>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</si>
  <si>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</si>
  <si>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</si>
  <si>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</si>
  <si>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</si>
  <si>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</si>
  <si>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</si>
  <si>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</si>
  <si>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</si>
  <si>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</si>
  <si>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</si>
  <si>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</si>
  <si>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</si>
  <si>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</si>
  <si>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</si>
  <si>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</si>
  <si>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</si>
  <si>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</si>
  <si>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</si>
  <si>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</si>
  <si>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</si>
  <si>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</si>
  <si>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</si>
  <si>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</si>
  <si>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</si>
  <si>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</si>
  <si>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</si>
  <si>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</si>
  <si>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</si>
  <si>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</si>
  <si>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</si>
  <si>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</si>
  <si>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</si>
  <si>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</si>
  <si>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</si>
  <si>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</si>
  <si>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</si>
  <si>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</si>
  <si>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</si>
  <si>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</si>
  <si>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</si>
  <si>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</si>
  <si>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</si>
  <si>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</si>
  <si>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</si>
  <si>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</si>
  <si>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</si>
  <si>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</si>
  <si>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</si>
  <si>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</si>
  <si>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</si>
  <si>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</si>
  <si>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</si>
  <si>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</si>
  <si>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</si>
  <si>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</si>
  <si>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</si>
  <si>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</si>
  <si>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</si>
  <si>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</si>
  <si>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</si>
  <si>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</si>
  <si>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</si>
  <si>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</si>
  <si>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</si>
  <si>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</si>
  <si>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</si>
  <si>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</si>
  <si>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</si>
  <si>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</si>
  <si>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</si>
  <si>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</si>
  <si>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</si>
  <si>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</si>
  <si>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</si>
  <si>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</si>
  <si>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</si>
  <si>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</si>
  <si>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</si>
  <si>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</si>
  <si>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</si>
  <si>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</si>
  <si>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</si>
  <si>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</si>
  <si>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</si>
  <si>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</si>
  <si>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</si>
  <si>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</si>
  <si>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</si>
  <si>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</si>
  <si>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</si>
  <si>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</si>
  <si>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</si>
  <si>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</si>
  <si>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</si>
  <si>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</si>
  <si>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</si>
  <si>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</si>
  <si>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</si>
  <si>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</si>
  <si>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</si>
  <si>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</si>
  <si>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</si>
  <si>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</si>
  <si>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</si>
  <si>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</si>
  <si>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</si>
  <si>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</si>
  <si>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</si>
  <si>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</si>
  <si>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</si>
  <si>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</si>
  <si>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</si>
  <si>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</si>
  <si>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</si>
  <si>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</si>
  <si>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</si>
  <si>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</si>
  <si>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</si>
  <si>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</si>
  <si>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</si>
  <si>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</si>
  <si>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</si>
  <si>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</si>
  <si>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</si>
  <si>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</si>
  <si>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</si>
  <si>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</si>
  <si>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</si>
  <si>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</si>
  <si>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</si>
  <si>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</si>
  <si>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</si>
  <si>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</si>
  <si>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</si>
  <si>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</si>
  <si>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</si>
  <si>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</si>
  <si>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</si>
  <si>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</si>
  <si>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</si>
  <si>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</si>
  <si>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</si>
  <si>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</si>
  <si>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</si>
  <si>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</si>
  <si>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</si>
  <si>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</si>
  <si>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</si>
  <si>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</si>
  <si>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</si>
  <si>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</si>
  <si>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</si>
  <si>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</si>
  <si>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</si>
  <si>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</si>
  <si>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</si>
  <si>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</si>
  <si>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</si>
  <si>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</si>
  <si>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</si>
  <si>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</si>
  <si>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</si>
  <si>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</si>
  <si>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</si>
  <si>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</si>
  <si>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</si>
  <si>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</si>
  <si>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</si>
  <si>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</si>
  <si>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</si>
  <si>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</si>
  <si>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</si>
  <si>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</si>
  <si>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</si>
  <si>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</si>
  <si>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</si>
  <si>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</si>
  <si>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</si>
  <si>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</si>
  <si>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</si>
  <si>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</si>
  <si>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</si>
  <si>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</si>
  <si>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</si>
  <si>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</si>
  <si>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</si>
  <si>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</si>
  <si>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</si>
  <si>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</si>
  <si>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</si>
  <si>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</si>
  <si>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</si>
  <si>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</si>
  <si>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</si>
  <si>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</si>
  <si>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</si>
  <si>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</si>
  <si>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</si>
  <si>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</si>
  <si>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</si>
  <si>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</si>
  <si>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</si>
  <si>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</si>
  <si>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</si>
  <si>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</si>
  <si>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</si>
  <si>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</si>
  <si>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</si>
  <si>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</si>
  <si>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</si>
  <si>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</si>
  <si>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</si>
  <si>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</si>
  <si>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</si>
  <si>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</si>
  <si>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</si>
  <si>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</si>
  <si>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</si>
  <si>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</si>
  <si>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</si>
  <si>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</si>
  <si>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</si>
  <si>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</si>
  <si>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</si>
  <si>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</si>
  <si>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</si>
  <si>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</si>
  <si>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</si>
  <si>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</si>
  <si>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</si>
  <si>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</si>
  <si>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</si>
  <si>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</si>
  <si>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</si>
  <si>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</si>
  <si>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</si>
  <si>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</si>
  <si>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</si>
  <si>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</si>
  <si>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</si>
  <si>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</si>
  <si>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</si>
  <si>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</si>
  <si>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</si>
  <si>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</si>
  <si>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</si>
  <si>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</si>
  <si>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</si>
  <si>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</si>
  <si>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</si>
  <si>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</si>
  <si>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</si>
  <si>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</si>
  <si>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</si>
  <si>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</si>
  <si>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</si>
  <si>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</si>
  <si>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</si>
  <si>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</si>
  <si>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</si>
  <si>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</si>
  <si>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</si>
  <si>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</si>
  <si>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</si>
  <si>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</si>
  <si>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</si>
  <si>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</si>
  <si>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</si>
  <si>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</si>
  <si>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</si>
  <si>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</si>
  <si>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</si>
  <si>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</si>
  <si>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</si>
  <si>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</si>
  <si>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</si>
  <si>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</si>
  <si>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</si>
  <si>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</si>
  <si>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</si>
  <si>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</si>
  <si>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</si>
  <si>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</si>
  <si>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</si>
  <si>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</si>
  <si>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</si>
  <si>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</si>
  <si>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</si>
  <si>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</si>
  <si>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</si>
  <si>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</si>
  <si>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</si>
  <si>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</si>
  <si>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</si>
  <si>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</si>
  <si>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</si>
  <si>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</si>
  <si>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</si>
  <si>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</si>
  <si>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</si>
  <si>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</si>
  <si>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</si>
  <si>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</si>
  <si>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</si>
  <si>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</si>
  <si>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</si>
  <si>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</si>
  <si>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</si>
  <si>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</si>
  <si>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</si>
  <si>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</si>
  <si>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</si>
  <si>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</si>
  <si>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</si>
  <si>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</si>
  <si>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</si>
  <si>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</si>
  <si>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</si>
  <si>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</si>
  <si>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</si>
  <si>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</si>
  <si>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</si>
  <si>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</si>
  <si>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</si>
  <si>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</si>
  <si>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</si>
  <si>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</si>
  <si>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</si>
  <si>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</si>
  <si>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</si>
  <si>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</si>
  <si>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</si>
  <si>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</si>
  <si>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</si>
  <si>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</si>
  <si>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</si>
  <si>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</si>
  <si>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</si>
  <si>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</si>
  <si>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</si>
  <si>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</si>
  <si>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</si>
  <si>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</si>
  <si>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</si>
  <si>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</si>
  <si>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</si>
  <si>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</si>
  <si>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</si>
  <si>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</si>
  <si>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</si>
  <si>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</si>
  <si>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</si>
  <si>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</si>
  <si>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</si>
  <si>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</si>
  <si>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</si>
  <si>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</si>
  <si>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</si>
  <si>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</si>
  <si>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</si>
  <si>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</si>
  <si>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</si>
  <si>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</si>
  <si>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</si>
  <si>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</si>
  <si>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</si>
  <si>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</si>
  <si>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</si>
  <si>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</si>
  <si>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</si>
  <si>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</si>
  <si>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</si>
  <si>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</si>
  <si>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</si>
  <si>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</si>
  <si>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</si>
  <si>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</si>
  <si>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</si>
  <si>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</si>
  <si>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</si>
  <si>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</si>
  <si>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</si>
  <si>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</si>
  <si>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</si>
  <si>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</si>
  <si>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</si>
  <si>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</si>
  <si>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</si>
  <si>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</si>
  <si>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</si>
  <si>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</si>
  <si>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</si>
  <si>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</si>
  <si>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</si>
  <si>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</si>
  <si>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</si>
  <si>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</si>
  <si>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</si>
  <si>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</si>
  <si>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</si>
  <si>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</si>
  <si>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</si>
  <si>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</si>
  <si>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</si>
  <si>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</si>
  <si>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</si>
  <si>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</si>
  <si>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</si>
  <si>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</si>
  <si>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</si>
  <si>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</si>
  <si>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</si>
  <si>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</si>
  <si>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</si>
  <si>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</si>
  <si>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</si>
  <si>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</si>
  <si>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</si>
  <si>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</si>
  <si>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</si>
  <si>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</si>
  <si>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</si>
  <si>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</si>
  <si>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</si>
  <si>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</si>
  <si>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</si>
  <si>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</si>
  <si>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</si>
  <si>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</si>
  <si>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</si>
  <si>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</si>
  <si>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</si>
  <si>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</si>
  <si>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</si>
  <si>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</si>
  <si>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</si>
  <si>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</si>
  <si>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</si>
  <si>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</si>
  <si>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</si>
  <si>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</si>
  <si>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</si>
  <si>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</si>
  <si>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</si>
  <si>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</si>
  <si>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</si>
  <si>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</si>
  <si>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</si>
  <si>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</si>
  <si>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</si>
  <si>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</si>
  <si>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</si>
  <si>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</si>
  <si>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</si>
  <si>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</si>
  <si>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</si>
  <si>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</si>
  <si>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</si>
  <si>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</si>
  <si>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</si>
  <si>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</si>
  <si>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</si>
  <si>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</si>
  <si>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</si>
  <si>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</si>
  <si>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</si>
  <si>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</si>
  <si>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</si>
  <si>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</si>
  <si>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</si>
  <si>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</si>
  <si>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</si>
  <si>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</si>
  <si>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</si>
  <si>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</si>
  <si>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</si>
  <si>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</si>
  <si>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</si>
  <si>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</si>
  <si>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</si>
  <si>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</si>
  <si>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</si>
  <si>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</si>
  <si>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</si>
  <si>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</si>
  <si>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</si>
  <si>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</si>
  <si>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</si>
  <si>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</si>
  <si>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</si>
  <si>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</si>
  <si>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</si>
  <si>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</si>
  <si>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</si>
  <si>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</si>
  <si>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</si>
  <si>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</si>
  <si>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</si>
  <si>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</si>
  <si>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</si>
  <si>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</si>
  <si>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</si>
  <si>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</si>
  <si>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</si>
  <si>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</si>
  <si>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</si>
  <si>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</si>
  <si>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</si>
  <si>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</si>
  <si>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</si>
  <si>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</si>
  <si>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</si>
  <si>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</si>
  <si>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</si>
  <si>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</si>
  <si>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</si>
  <si>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</si>
  <si>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</si>
  <si>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</si>
  <si>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</si>
  <si>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</si>
  <si>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</si>
  <si>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</si>
  <si>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</si>
  <si>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</si>
  <si>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</si>
  <si>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</si>
  <si>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</si>
  <si>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</si>
  <si>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</si>
  <si>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</si>
  <si>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</si>
  <si>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</si>
  <si>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</si>
  <si>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</si>
  <si>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</si>
  <si>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</si>
  <si>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</si>
  <si>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</si>
  <si>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</si>
  <si>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</si>
  <si>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</si>
  <si>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</si>
  <si>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</si>
  <si>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</si>
  <si>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</si>
  <si>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</si>
  <si>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</si>
  <si>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</si>
  <si>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</si>
  <si>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</si>
  <si>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</si>
  <si>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</si>
  <si>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</si>
  <si>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</si>
  <si>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</si>
  <si>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</si>
  <si>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</si>
  <si>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</si>
  <si>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</si>
  <si>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</si>
  <si>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</si>
  <si>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</si>
  <si>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</si>
  <si>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</si>
  <si>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</si>
  <si>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</si>
  <si>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</si>
  <si>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</si>
  <si>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</si>
  <si>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</si>
  <si>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</si>
  <si>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</si>
  <si>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</si>
  <si>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</si>
  <si>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</si>
  <si>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</si>
  <si>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</si>
  <si>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</si>
  <si>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</si>
  <si>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</si>
  <si>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</si>
  <si>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</si>
  <si>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</si>
  <si>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</si>
  <si>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</si>
  <si>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</si>
  <si>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</si>
  <si>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</si>
  <si>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</si>
  <si>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</si>
  <si>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</si>
  <si>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</si>
  <si>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</si>
  <si>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</si>
  <si>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</si>
  <si>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</si>
  <si>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</si>
  <si>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</si>
  <si>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</si>
  <si>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</si>
  <si>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</si>
  <si>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</si>
  <si>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</si>
  <si>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</si>
  <si>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</si>
  <si>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</si>
  <si>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</si>
  <si>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</si>
  <si>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</si>
  <si>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</si>
  <si>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</si>
  <si>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</si>
  <si>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</si>
  <si>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</si>
  <si>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</si>
  <si>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</si>
  <si>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</si>
  <si>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</si>
  <si>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</si>
  <si>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</si>
  <si>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</si>
  <si>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</si>
  <si>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</si>
  <si>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</si>
  <si>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</si>
  <si>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</si>
  <si>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</si>
  <si>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</si>
  <si>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</si>
  <si>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</si>
  <si>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</si>
  <si>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</si>
  <si>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</si>
  <si>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</si>
  <si>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</si>
  <si>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</si>
  <si>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</si>
  <si>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</si>
  <si>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</si>
  <si>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</si>
  <si>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</si>
  <si>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</si>
  <si>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</si>
  <si>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</si>
  <si>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</si>
  <si>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</si>
  <si>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</si>
  <si>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</si>
  <si>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</si>
  <si>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</si>
  <si>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</si>
  <si>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</si>
  <si>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</si>
  <si>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</si>
  <si>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</si>
  <si>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</si>
  <si>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</si>
  <si>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</si>
  <si>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</si>
  <si>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</si>
  <si>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</si>
  <si>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</si>
  <si>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</si>
  <si>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</si>
  <si>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</si>
  <si>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</si>
  <si>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</si>
  <si>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</si>
  <si>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</si>
  <si>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</si>
  <si>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</si>
  <si>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</si>
  <si>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</si>
  <si>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</si>
  <si>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</si>
  <si>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</si>
  <si>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</si>
  <si>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</si>
  <si>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</si>
  <si>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</si>
  <si>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</si>
  <si>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</si>
  <si>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</si>
  <si>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</si>
  <si>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</si>
  <si>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</si>
  <si>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</si>
  <si>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</si>
  <si>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</si>
  <si>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</si>
  <si>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</si>
  <si>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</si>
  <si>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</si>
  <si>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</si>
  <si>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</si>
  <si>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</si>
  <si>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</si>
  <si>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</si>
  <si>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</si>
  <si>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</si>
  <si>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</si>
  <si>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</si>
  <si>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</si>
  <si>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</si>
  <si>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</si>
  <si>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</si>
  <si>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</si>
  <si>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</si>
  <si>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</si>
  <si>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</si>
  <si>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</si>
  <si>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</si>
  <si>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</si>
  <si>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</si>
  <si>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</si>
  <si>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</si>
  <si>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</si>
  <si>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</si>
  <si>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</si>
  <si>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</si>
  <si>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</si>
  <si>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</si>
  <si>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</si>
  <si>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</si>
  <si>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</si>
  <si>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</si>
  <si>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</si>
  <si>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</si>
  <si>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</si>
  <si>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</si>
  <si>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</si>
  <si>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</si>
  <si>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</si>
  <si>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</si>
  <si>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</si>
  <si>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</si>
  <si>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</si>
  <si>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</si>
  <si>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</si>
  <si>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</si>
  <si>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</si>
  <si>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</si>
  <si>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</si>
  <si>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</si>
  <si>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</si>
  <si>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</si>
  <si>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</si>
  <si>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</si>
  <si>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</si>
  <si>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</si>
  <si>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</si>
  <si>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</si>
  <si>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</si>
  <si>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</si>
  <si>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</si>
  <si>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</si>
  <si>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</si>
  <si>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</si>
  <si>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</si>
  <si>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</si>
  <si>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</si>
  <si>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</si>
  <si>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</si>
  <si>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</si>
  <si>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</si>
  <si>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</si>
  <si>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</si>
  <si>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</si>
  <si>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</si>
  <si>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</si>
  <si>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</si>
  <si>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</si>
  <si>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</si>
  <si>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</si>
  <si>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</si>
  <si>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</si>
  <si>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</si>
  <si>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</si>
  <si>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</si>
  <si>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</si>
  <si>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</si>
  <si>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</si>
  <si>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</si>
  <si>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</si>
  <si>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</si>
  <si>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</si>
  <si>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</si>
  <si>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</si>
  <si>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</si>
  <si>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</si>
  <si>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</si>
  <si>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</si>
  <si>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</si>
  <si>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</si>
  <si>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</si>
  <si>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</si>
  <si>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</si>
  <si>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</si>
  <si>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</si>
  <si>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</si>
  <si>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</si>
  <si>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</si>
  <si>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</si>
  <si>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</si>
  <si>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</si>
  <si>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</si>
  <si>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</si>
  <si>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</si>
  <si>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</si>
  <si>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</si>
  <si>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</si>
  <si>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</si>
  <si>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</si>
  <si>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</si>
  <si>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</si>
  <si>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</si>
  <si>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</si>
  <si>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</si>
  <si>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</si>
  <si>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</si>
  <si>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</si>
  <si>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</si>
  <si>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</si>
  <si>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</si>
  <si>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</si>
  <si>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</si>
  <si>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</si>
  <si>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</si>
  <si>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</si>
  <si>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</si>
  <si>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</si>
  <si>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</si>
  <si>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</si>
  <si>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</si>
  <si>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</si>
  <si>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</si>
  <si>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</si>
  <si>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</si>
  <si>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</si>
  <si>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</si>
  <si>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</si>
  <si>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</si>
  <si>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</si>
  <si>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</si>
  <si>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</si>
  <si>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</si>
  <si>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</si>
  <si>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</si>
  <si>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</si>
  <si>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</si>
  <si>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</si>
  <si>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</si>
  <si>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</si>
  <si>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</si>
  <si>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</si>
  <si>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</si>
  <si>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</si>
  <si>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</si>
  <si>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</si>
  <si>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</si>
  <si>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</si>
  <si>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</si>
  <si>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</si>
  <si>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</si>
  <si>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</si>
  <si>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</si>
  <si>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</si>
  <si>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</si>
  <si>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</si>
  <si>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</si>
  <si>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</si>
  <si>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</si>
  <si>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</si>
  <si>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</si>
  <si>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</si>
  <si>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</si>
  <si>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</si>
  <si>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</si>
  <si>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</si>
  <si>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</si>
  <si>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</si>
  <si>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</si>
  <si>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</si>
  <si>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</si>
  <si>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</si>
  <si>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</si>
  <si>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</si>
  <si>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</si>
  <si>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</si>
  <si>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</si>
  <si>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</si>
  <si>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</si>
  <si>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</si>
  <si>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</si>
  <si>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</si>
  <si>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</si>
  <si>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</si>
  <si>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</si>
  <si>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</si>
  <si>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</si>
  <si>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</si>
  <si>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</si>
  <si>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</si>
  <si>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</si>
  <si>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</si>
  <si>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</si>
  <si>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</si>
  <si>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</si>
  <si>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</si>
  <si>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</si>
  <si>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</si>
  <si>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</si>
  <si>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</si>
  <si>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</si>
  <si>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</si>
  <si>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</si>
  <si>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</si>
  <si>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</si>
  <si>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</si>
  <si>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</si>
  <si>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</si>
  <si>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</si>
  <si>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</si>
  <si>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</si>
  <si>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</si>
  <si>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</si>
  <si>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</si>
  <si>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</si>
  <si>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</si>
  <si>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</si>
  <si>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</si>
  <si>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</si>
  <si>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</si>
  <si>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</si>
  <si>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</si>
  <si>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</si>
  <si>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</si>
  <si>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</si>
  <si>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</si>
  <si>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</si>
  <si>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</si>
  <si>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</si>
  <si>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</si>
  <si>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</si>
  <si>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</si>
  <si>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</si>
  <si>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</si>
  <si>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</si>
  <si>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</si>
  <si>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</si>
  <si>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</si>
  <si>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</si>
  <si>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</si>
  <si>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</si>
  <si>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</si>
  <si>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</si>
  <si>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</si>
  <si>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</si>
  <si>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</si>
  <si>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</si>
  <si>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</si>
  <si>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</si>
  <si>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</si>
  <si>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</si>
  <si>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</si>
  <si>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</si>
  <si>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</si>
  <si>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</si>
  <si>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</si>
  <si>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</si>
  <si>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</si>
  <si>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</si>
  <si>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</si>
  <si>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</si>
  <si>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</si>
  <si>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</si>
  <si>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</si>
  <si>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</si>
  <si>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</si>
  <si>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</si>
  <si>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</si>
  <si>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</si>
  <si>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</si>
  <si>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</si>
  <si>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</si>
  <si>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</si>
  <si>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</si>
  <si>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</si>
  <si>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</si>
  <si>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</si>
  <si>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</si>
  <si>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</si>
  <si>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</si>
  <si>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</si>
  <si>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</si>
  <si>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</si>
  <si>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</si>
  <si>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</si>
  <si>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</si>
  <si>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</si>
  <si>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</si>
  <si>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</si>
  <si>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</si>
  <si>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</si>
  <si>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</si>
  <si>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</si>
  <si>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</si>
  <si>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</si>
  <si>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</si>
  <si>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</si>
  <si>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</si>
  <si>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</si>
  <si>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</si>
  <si>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</si>
  <si>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</si>
  <si>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</si>
  <si>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</si>
  <si>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</si>
  <si>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</si>
  <si>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</si>
  <si>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</si>
  <si>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</si>
  <si>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</si>
  <si>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</si>
  <si>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</si>
  <si>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</si>
  <si>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</si>
  <si>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</si>
  <si>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</si>
  <si>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</si>
  <si>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</si>
  <si>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</si>
  <si>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</si>
  <si>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</si>
  <si>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</si>
  <si>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</si>
  <si>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</si>
  <si>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</si>
  <si>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</si>
  <si>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</si>
  <si>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</si>
  <si>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</si>
  <si>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</si>
  <si>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</si>
  <si>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</si>
  <si>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</si>
  <si>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</si>
  <si>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</si>
  <si>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</si>
  <si>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</si>
  <si>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</si>
  <si>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</si>
  <si>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</si>
  <si>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</si>
  <si>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</si>
  <si>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</si>
  <si>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</si>
  <si>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</si>
  <si>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</si>
  <si>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</si>
  <si>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</si>
  <si>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</si>
  <si>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</si>
  <si>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</si>
  <si>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</si>
  <si>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</si>
  <si>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</si>
  <si>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</si>
  <si>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</si>
  <si>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</si>
  <si>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</si>
  <si>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</si>
  <si>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</si>
  <si>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</si>
  <si>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</si>
  <si>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</si>
  <si>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</si>
  <si>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</si>
  <si>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</si>
  <si>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</si>
  <si>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</si>
  <si>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</si>
  <si>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</si>
  <si>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</si>
  <si>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</si>
  <si>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</si>
  <si>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</si>
  <si>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</si>
  <si>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</si>
  <si>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</si>
  <si>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</si>
  <si>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</si>
  <si>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</si>
  <si>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</si>
  <si>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</si>
  <si>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</si>
  <si>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</si>
  <si>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</si>
  <si>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</si>
  <si>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</si>
  <si>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</si>
  <si>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</si>
  <si>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</si>
  <si>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</si>
  <si>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</si>
  <si>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</si>
  <si>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</si>
  <si>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</si>
  <si>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</si>
  <si>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</si>
  <si>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</si>
  <si>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</si>
  <si>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</si>
  <si>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</si>
  <si>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</si>
  <si>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</si>
  <si>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</si>
  <si>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</si>
  <si>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</si>
  <si>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</si>
  <si>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</si>
  <si>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</si>
  <si>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</si>
  <si>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</si>
  <si>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</si>
  <si>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</si>
  <si>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</si>
  <si>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</si>
  <si>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</si>
  <si>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</si>
  <si>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</si>
  <si>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</si>
  <si>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</si>
  <si>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</si>
  <si>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</si>
  <si>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</si>
  <si>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</si>
  <si>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</si>
  <si>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</si>
  <si>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</si>
  <si>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</si>
  <si>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</si>
  <si>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</si>
  <si>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</si>
  <si>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</si>
  <si>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</si>
  <si>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</si>
  <si>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</si>
  <si>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</si>
  <si>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</si>
  <si>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</si>
  <si>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</si>
  <si>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</si>
  <si>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</si>
  <si>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</si>
  <si>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</si>
  <si>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</si>
  <si>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</si>
  <si>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</si>
  <si>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</si>
  <si>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</si>
  <si>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</si>
  <si>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</si>
  <si>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</si>
  <si>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</si>
  <si>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</si>
  <si>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</si>
  <si>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</si>
  <si>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</si>
  <si>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</si>
  <si>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</si>
  <si>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</si>
  <si>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</si>
  <si>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</si>
  <si>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</si>
  <si>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</si>
  <si>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</si>
  <si>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</si>
  <si>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</si>
  <si>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</si>
  <si>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</si>
  <si>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</si>
  <si>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</si>
  <si>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</si>
  <si>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</si>
  <si>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</si>
  <si>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</si>
  <si>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</si>
  <si>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</si>
  <si>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</si>
  <si>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</si>
  <si>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</si>
  <si>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</si>
  <si>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</si>
  <si>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</si>
  <si>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</si>
  <si>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</si>
  <si>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</si>
  <si>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</si>
  <si>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</si>
  <si>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</si>
  <si>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</si>
  <si>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</si>
  <si>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</si>
  <si>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</si>
  <si>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</si>
  <si>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</si>
  <si>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</si>
  <si>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</si>
  <si>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</si>
  <si>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</si>
  <si>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</si>
  <si>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</si>
  <si>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</si>
  <si>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</si>
  <si>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</si>
  <si>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</si>
  <si>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</si>
  <si>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</si>
  <si>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</si>
  <si>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</si>
  <si>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</si>
  <si>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</si>
  <si>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</si>
  <si>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</si>
  <si>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</si>
  <si>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</si>
  <si>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</si>
  <si>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</si>
  <si>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</si>
  <si>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</si>
  <si>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</si>
  <si>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</si>
  <si>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</si>
  <si>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</si>
  <si>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</si>
  <si>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</si>
  <si>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</si>
  <si>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</si>
  <si>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</si>
  <si>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</si>
  <si>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</si>
  <si>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</si>
  <si>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</si>
  <si>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</si>
  <si>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</si>
  <si>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</si>
  <si>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</si>
  <si>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</si>
  <si>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</si>
  <si>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</si>
  <si>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</si>
  <si>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</si>
  <si>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</si>
  <si>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</si>
  <si>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</si>
  <si>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</si>
  <si>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</si>
  <si>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</si>
  <si>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</si>
  <si>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</si>
  <si>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</si>
  <si>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</si>
  <si>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</si>
  <si>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</si>
  <si>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</si>
  <si>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</si>
  <si>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</si>
  <si>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</si>
  <si>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</si>
  <si>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</si>
  <si>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</si>
  <si>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</si>
  <si>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</si>
  <si>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</si>
  <si>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</si>
  <si>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</si>
  <si>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</si>
  <si>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</si>
  <si>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</si>
  <si>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</si>
  <si>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</si>
  <si>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</si>
  <si>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</si>
  <si>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</si>
  <si>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</si>
  <si>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</si>
  <si>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</si>
  <si>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</si>
  <si>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</si>
  <si>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</si>
  <si>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</si>
  <si>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</si>
  <si>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</si>
  <si>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</si>
  <si>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</si>
  <si>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</si>
  <si>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</si>
  <si>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</si>
  <si>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</si>
  <si>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</si>
  <si>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</si>
  <si>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</si>
  <si>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</si>
  <si>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</si>
  <si>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</si>
  <si>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</si>
  <si>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</si>
  <si>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</si>
  <si>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</si>
  <si>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</si>
  <si>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</si>
  <si>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</si>
  <si>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</si>
  <si>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</si>
  <si>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</si>
  <si>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</si>
  <si>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</si>
  <si>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</si>
  <si>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</si>
  <si>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</si>
  <si>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</si>
  <si>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</si>
  <si>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</si>
  <si>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</si>
  <si>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</si>
  <si>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</si>
  <si>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</si>
  <si>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</si>
  <si>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</si>
  <si>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</si>
  <si>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</si>
  <si>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</si>
  <si>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</si>
  <si>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</si>
  <si>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</si>
  <si>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</si>
  <si>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</si>
  <si>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</si>
  <si>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</si>
  <si>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</si>
  <si>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</si>
  <si>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</si>
  <si>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</si>
  <si>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</si>
  <si>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</si>
  <si>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</si>
  <si>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</si>
  <si>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</si>
  <si>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</si>
  <si>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</si>
  <si>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</si>
  <si>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</si>
  <si>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</si>
  <si>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</si>
  <si>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</si>
  <si>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</si>
  <si>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</si>
  <si>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</si>
  <si>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</si>
  <si>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</si>
  <si>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</si>
  <si>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</si>
  <si>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</si>
  <si>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</si>
  <si>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</si>
  <si>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</si>
  <si>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</si>
  <si>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</si>
  <si>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</si>
  <si>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</si>
  <si>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</si>
  <si>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</si>
  <si>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</si>
  <si>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</si>
  <si>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</si>
  <si>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</si>
  <si>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</si>
  <si>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</si>
  <si>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</si>
  <si>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</si>
  <si>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</si>
  <si>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</si>
  <si>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</si>
  <si>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</si>
  <si>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</si>
  <si>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</si>
  <si>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</si>
  <si>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</si>
  <si>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</si>
  <si>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</si>
  <si>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</si>
  <si>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</si>
  <si>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</si>
  <si>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</si>
  <si>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</si>
  <si>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</si>
  <si>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</si>
  <si>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</si>
  <si>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</si>
  <si>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</si>
  <si>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</si>
  <si>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</si>
  <si>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</si>
  <si>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</si>
  <si>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</si>
  <si>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</si>
  <si>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</si>
  <si>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</si>
  <si>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</si>
  <si>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</si>
  <si>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</si>
  <si>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</si>
  <si>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</si>
  <si>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</si>
  <si>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</si>
  <si>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</si>
  <si>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</si>
  <si>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</si>
  <si>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</si>
  <si>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</si>
  <si>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</si>
  <si>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</si>
  <si>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</si>
  <si>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</si>
  <si>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</si>
  <si>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</si>
  <si>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</si>
  <si>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</si>
  <si>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</si>
  <si>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</si>
  <si>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</si>
  <si>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</si>
  <si>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</si>
  <si>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</si>
  <si>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</si>
  <si>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</si>
  <si>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</si>
  <si>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</si>
  <si>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</si>
  <si>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</si>
  <si>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</si>
  <si>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</si>
  <si>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</si>
  <si>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</si>
  <si>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</si>
  <si>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</si>
  <si>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</si>
  <si>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</si>
  <si>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</si>
  <si>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</si>
  <si>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</si>
  <si>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</si>
  <si>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</si>
  <si>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</si>
  <si>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</si>
  <si>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</si>
  <si>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</si>
  <si>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</si>
  <si>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</si>
  <si>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</si>
  <si>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</si>
  <si>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</si>
  <si>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</si>
  <si>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</si>
  <si>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</si>
  <si>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</si>
  <si>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</si>
  <si>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</si>
  <si>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</si>
  <si>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</si>
  <si>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</si>
  <si>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</si>
  <si>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</si>
  <si>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</si>
  <si>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</si>
  <si>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</si>
  <si>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</si>
  <si>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</si>
  <si>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</si>
  <si>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</si>
  <si>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</si>
  <si>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</si>
  <si>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</si>
  <si>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</si>
  <si>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</si>
  <si>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</si>
  <si>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</si>
  <si>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</si>
  <si>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</si>
  <si>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</si>
  <si>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</si>
  <si>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</si>
  <si>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</si>
  <si>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</si>
  <si>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</si>
  <si>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</si>
  <si>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</si>
  <si>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</si>
  <si>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</si>
  <si>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</si>
  <si>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</si>
  <si>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</si>
  <si>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</si>
  <si>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</si>
  <si>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</si>
  <si>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</si>
  <si>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</si>
  <si>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</si>
  <si>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</si>
  <si>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</si>
  <si>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</si>
  <si>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</si>
  <si>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</si>
  <si>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</si>
  <si>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</si>
  <si>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</si>
  <si>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</si>
  <si>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</si>
  <si>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</si>
  <si>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</si>
  <si>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</si>
  <si>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</si>
  <si>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</si>
  <si>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</si>
  <si>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</si>
  <si>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</si>
  <si>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</si>
  <si>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</si>
  <si>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</si>
  <si>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</si>
  <si>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</si>
  <si>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</si>
  <si>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</si>
  <si>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</si>
  <si>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</si>
  <si>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</si>
  <si>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</si>
  <si>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</si>
  <si>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</si>
  <si>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</si>
  <si>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</si>
  <si>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</si>
  <si>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</si>
  <si>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</si>
  <si>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</si>
  <si>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</si>
  <si>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</si>
  <si>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</si>
  <si>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</si>
  <si>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</si>
  <si>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</si>
  <si>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</si>
  <si>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</si>
  <si>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</si>
  <si>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</si>
  <si>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</si>
  <si>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</si>
  <si>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</si>
  <si>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</si>
  <si>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</si>
  <si>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</si>
  <si>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</si>
  <si>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</si>
  <si>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</si>
  <si>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</si>
  <si>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</si>
  <si>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</si>
  <si>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</si>
  <si>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</si>
  <si>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</si>
  <si>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</si>
  <si>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</si>
  <si>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</si>
  <si>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</si>
  <si>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</si>
  <si>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</si>
  <si>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</si>
  <si>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</si>
  <si>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</si>
  <si>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</si>
  <si>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</si>
  <si>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</si>
  <si>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</si>
  <si>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</si>
  <si>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</si>
  <si>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</si>
  <si>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</si>
  <si>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</si>
  <si>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</si>
  <si>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</si>
  <si>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</si>
  <si>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</si>
  <si>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</si>
  <si>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</si>
  <si>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</si>
  <si>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</si>
  <si>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</si>
  <si>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</si>
  <si>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</si>
  <si>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</si>
  <si>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</si>
  <si>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</si>
  <si>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</si>
  <si>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</si>
  <si>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</si>
  <si>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</si>
  <si>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</si>
  <si>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</si>
  <si>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</si>
  <si>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</si>
  <si>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</si>
  <si>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</si>
  <si>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</si>
  <si>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</si>
  <si>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</si>
  <si>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</si>
  <si>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</si>
  <si>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</si>
  <si>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</si>
  <si>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</si>
  <si>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</si>
  <si>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</si>
  <si>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</si>
  <si>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</si>
  <si>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</si>
  <si>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</si>
  <si>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</si>
  <si>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</si>
  <si>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</si>
  <si>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</si>
  <si>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</si>
  <si>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</si>
  <si>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</si>
  <si>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</si>
  <si>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</si>
  <si>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</si>
  <si>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</si>
  <si>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</si>
  <si>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</si>
  <si>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</si>
  <si>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</si>
  <si>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</si>
  <si>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</si>
  <si>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</si>
  <si>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</si>
  <si>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</si>
  <si>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</si>
  <si>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</si>
  <si>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</si>
  <si>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</si>
  <si>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</si>
  <si>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</si>
  <si>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</si>
  <si>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</si>
  <si>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</si>
  <si>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</si>
  <si>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</si>
  <si>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</si>
  <si>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</si>
  <si>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</si>
  <si>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</si>
  <si>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</si>
  <si>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</si>
  <si>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</si>
  <si>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</si>
  <si>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</si>
  <si>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</si>
  <si>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</si>
  <si>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</si>
  <si>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</si>
  <si>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</si>
  <si>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</si>
  <si>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</si>
  <si>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</si>
  <si>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</si>
  <si>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</si>
  <si>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</si>
  <si>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</si>
  <si>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</si>
  <si>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</si>
  <si>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</si>
  <si>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</si>
  <si>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</si>
  <si>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</si>
  <si>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</si>
  <si>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</si>
  <si>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</si>
  <si>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</si>
  <si>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</si>
  <si>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</si>
  <si>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</si>
  <si>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</si>
  <si>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</si>
  <si>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</si>
  <si>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</si>
  <si>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</si>
  <si>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</si>
  <si>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</si>
  <si>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</si>
  <si>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</si>
  <si>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</si>
  <si>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</si>
  <si>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</si>
  <si>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</si>
  <si>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</si>
  <si>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</si>
  <si>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</si>
  <si>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</si>
  <si>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</si>
  <si>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</si>
  <si>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</si>
  <si>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</si>
  <si>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</si>
  <si>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</si>
  <si>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</si>
  <si>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</si>
  <si>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</si>
  <si>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</si>
  <si>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</si>
  <si>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</si>
  <si>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</si>
  <si>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</si>
  <si>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</si>
  <si>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</si>
  <si>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</si>
  <si>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</si>
  <si>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</si>
  <si>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</si>
  <si>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</si>
  <si>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</si>
  <si>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</si>
  <si>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</si>
  <si>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</si>
  <si>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</si>
  <si>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</si>
  <si>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</si>
  <si>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</si>
  <si>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</si>
  <si>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</si>
  <si>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</si>
  <si>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</si>
  <si>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</si>
  <si>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</si>
  <si>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</si>
  <si>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</si>
  <si>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</si>
  <si>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</si>
  <si>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</si>
  <si>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</si>
  <si>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</si>
  <si>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</si>
  <si>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</si>
  <si>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</si>
  <si>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</si>
  <si>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</si>
  <si>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</si>
  <si>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</si>
  <si>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</si>
  <si>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</si>
  <si>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</si>
  <si>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</si>
  <si>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</si>
  <si>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</si>
  <si>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</si>
  <si>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</si>
  <si>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</si>
  <si>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</si>
  <si>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</si>
  <si>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</si>
  <si>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</si>
  <si>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</si>
  <si>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</si>
  <si>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</si>
  <si>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</si>
  <si>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</si>
  <si>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</si>
  <si>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</si>
  <si>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</si>
  <si>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</si>
  <si>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</si>
  <si>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</si>
  <si>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</si>
  <si>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</si>
  <si>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</si>
  <si>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</si>
  <si>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</si>
  <si>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</si>
  <si>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</si>
  <si>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</si>
  <si>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</si>
  <si>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</si>
  <si>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</si>
  <si>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</si>
  <si>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</si>
  <si>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</si>
  <si>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</si>
  <si>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</si>
  <si>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</si>
  <si>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</si>
  <si>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</si>
  <si>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</si>
  <si>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</si>
  <si>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</si>
  <si>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</si>
  <si>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</si>
  <si>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</si>
  <si>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</si>
  <si>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</si>
  <si>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</si>
  <si>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</si>
  <si>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</si>
  <si>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</si>
  <si>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</si>
  <si>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</si>
  <si>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</si>
  <si>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</si>
  <si>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</si>
  <si>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</si>
  <si>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</si>
  <si>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</si>
  <si>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</si>
  <si>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</si>
  <si>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</si>
  <si>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</si>
  <si>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</si>
  <si>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</si>
  <si>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</si>
  <si>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</si>
  <si>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</si>
  <si>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</si>
  <si>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</si>
  <si>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</si>
  <si>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</si>
  <si>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</si>
  <si>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</si>
  <si>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</si>
  <si>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</si>
  <si>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</si>
  <si>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</si>
  <si>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</si>
  <si>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</si>
  <si>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</si>
  <si>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</si>
  <si>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</si>
  <si>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</si>
  <si>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</si>
  <si>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</si>
  <si>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</si>
  <si>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</si>
  <si>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</si>
  <si>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</si>
  <si>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</si>
  <si>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</si>
  <si>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</si>
  <si>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</si>
  <si>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</si>
  <si>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</si>
  <si>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</si>
  <si>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</si>
  <si>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</si>
  <si>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</si>
  <si>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</si>
  <si>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</si>
  <si>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</si>
  <si>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</si>
  <si>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</si>
  <si>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</si>
  <si>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</si>
  <si>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</si>
  <si>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</si>
  <si>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</si>
  <si>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</si>
  <si>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</si>
  <si>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</si>
  <si>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</si>
  <si>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</si>
  <si>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</si>
  <si>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</si>
  <si>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</si>
  <si>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</si>
  <si>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</si>
  <si>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</si>
  <si>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</si>
  <si>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</si>
  <si>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</si>
  <si>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</si>
  <si>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</si>
  <si>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</si>
  <si>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</si>
  <si>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</si>
  <si>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</si>
  <si>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</si>
  <si>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</si>
  <si>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</si>
  <si>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</si>
  <si>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</si>
  <si>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</si>
  <si>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</si>
  <si>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</si>
  <si>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</si>
  <si>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</si>
  <si>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</si>
  <si>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</si>
  <si>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</si>
  <si>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</si>
  <si>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</si>
  <si>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</si>
  <si>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</si>
  <si>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</si>
  <si>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</si>
  <si>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</si>
  <si>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</si>
  <si>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</si>
  <si>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</si>
  <si>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</si>
  <si>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</si>
  <si>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</si>
  <si>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</si>
  <si>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</si>
  <si>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</si>
  <si>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</si>
  <si>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</si>
  <si>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</si>
  <si>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</si>
  <si>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</si>
  <si>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</si>
  <si>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</si>
  <si>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</si>
  <si>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</si>
  <si>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</si>
  <si>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</si>
  <si>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</si>
  <si>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</si>
  <si>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</si>
  <si>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</si>
  <si>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</si>
  <si>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</si>
  <si>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</si>
  <si>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</si>
  <si>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</si>
  <si>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</si>
  <si>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</si>
  <si>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</si>
  <si>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</si>
  <si>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</si>
  <si>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</si>
  <si>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</si>
  <si>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</si>
  <si>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</si>
  <si>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</si>
  <si>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</si>
  <si>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</si>
  <si>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</si>
  <si>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</si>
  <si>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</si>
  <si>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</si>
  <si>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</si>
  <si>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</si>
  <si>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</si>
  <si>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</si>
  <si>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</si>
  <si>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</si>
  <si>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</si>
  <si>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</si>
  <si>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</si>
  <si>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</si>
  <si>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</si>
  <si>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</si>
  <si>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</si>
  <si>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</si>
  <si>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</si>
  <si>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</si>
  <si>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</si>
  <si>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</si>
  <si>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</si>
  <si>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</si>
  <si>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</si>
  <si>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</si>
  <si>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</si>
  <si>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</si>
  <si>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</si>
  <si>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</si>
  <si>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</si>
  <si>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</si>
  <si>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</si>
  <si>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</si>
  <si>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</si>
  <si>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</si>
  <si>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</si>
  <si>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</si>
  <si>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</si>
  <si>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</si>
  <si>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</si>
  <si>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</si>
  <si>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</si>
  <si>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</si>
  <si>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</si>
  <si>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</si>
  <si>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</si>
  <si>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</si>
  <si>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</si>
  <si>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</si>
  <si>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</si>
  <si>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</si>
  <si>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</si>
  <si>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</si>
  <si>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</si>
  <si>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</si>
  <si>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</si>
  <si>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</si>
  <si>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</si>
  <si>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</si>
  <si>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</si>
  <si>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</si>
  <si>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</si>
  <si>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</si>
  <si>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</si>
  <si>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</si>
  <si>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</si>
  <si>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</si>
  <si>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</si>
  <si>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</si>
  <si>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</si>
  <si>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</si>
  <si>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</si>
  <si>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</si>
  <si>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</si>
  <si>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</si>
  <si>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</si>
  <si>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</si>
  <si>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</si>
  <si>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</si>
  <si>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</si>
  <si>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</si>
  <si>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</si>
  <si>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</si>
  <si>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</si>
  <si>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</si>
  <si>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</si>
  <si>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</si>
  <si>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</si>
  <si>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</si>
  <si>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</si>
  <si>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</si>
  <si>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</si>
  <si>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</si>
  <si>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</si>
  <si>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</si>
  <si>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</si>
  <si>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</si>
  <si>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</si>
  <si>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</si>
  <si>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</si>
  <si>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</si>
  <si>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</si>
  <si>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</si>
  <si>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</si>
  <si>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</si>
  <si>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</si>
  <si>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</si>
  <si>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</si>
  <si>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</si>
  <si>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</si>
  <si>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</si>
  <si>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</si>
  <si>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</si>
  <si>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</si>
  <si>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</si>
  <si>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</si>
  <si>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</si>
  <si>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</si>
  <si>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</si>
  <si>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</si>
  <si>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</si>
  <si>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</si>
  <si>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</si>
  <si>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</si>
  <si>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</si>
  <si>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</si>
  <si>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</si>
  <si>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</si>
  <si>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</si>
  <si>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</si>
  <si>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</si>
  <si>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</si>
  <si>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</si>
  <si>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</si>
  <si>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</si>
  <si>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</si>
  <si>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</si>
  <si>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</si>
  <si>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</si>
  <si>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</si>
  <si>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</si>
  <si>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</si>
  <si>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</si>
  <si>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</si>
  <si>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</si>
  <si>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</si>
  <si>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</si>
  <si>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</si>
  <si>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</si>
  <si>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</si>
  <si>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</si>
  <si>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</si>
  <si>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</si>
  <si>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</si>
  <si>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</si>
  <si>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</si>
  <si>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</si>
  <si>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</si>
  <si>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</si>
  <si>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</si>
  <si>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</si>
  <si>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</si>
  <si>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</si>
  <si>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</si>
  <si>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</si>
  <si>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</si>
  <si>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</si>
  <si>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</si>
  <si>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</si>
  <si>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</si>
  <si>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</si>
  <si>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</si>
  <si>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</si>
  <si>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</si>
  <si>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</si>
  <si>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</si>
  <si>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</si>
  <si>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</si>
  <si>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</si>
  <si>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</si>
  <si>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</si>
  <si>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</si>
  <si>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</si>
  <si>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</si>
  <si>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</si>
  <si>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</si>
  <si>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</si>
  <si>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</si>
  <si>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</si>
  <si>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</si>
  <si>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</si>
  <si>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</si>
  <si>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</si>
  <si>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</si>
  <si>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</si>
  <si>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</si>
  <si>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</si>
  <si>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</si>
  <si>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</si>
  <si>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</si>
  <si>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</si>
  <si>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</si>
  <si>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</si>
  <si>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</si>
  <si>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</si>
  <si>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</si>
  <si>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</si>
  <si>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</si>
  <si>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</si>
  <si>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</si>
  <si>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</si>
  <si>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</si>
  <si>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</si>
  <si>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</si>
  <si>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</si>
  <si>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</si>
  <si>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</si>
  <si>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</si>
  <si>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</si>
  <si>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</si>
  <si>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</si>
  <si>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</si>
  <si>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</si>
  <si>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</si>
  <si>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</si>
  <si>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</si>
  <si>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</si>
  <si>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</si>
  <si>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</si>
  <si>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</si>
  <si>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</si>
  <si>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</si>
  <si>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</si>
  <si>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</si>
  <si>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</si>
  <si>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</si>
  <si>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</si>
  <si>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</si>
  <si>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</si>
  <si>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</si>
  <si>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</si>
  <si>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</si>
  <si>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</si>
  <si>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</si>
  <si>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</si>
  <si>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</si>
  <si>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</si>
  <si>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</si>
  <si>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</si>
  <si>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</si>
  <si>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</si>
  <si>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</si>
  <si>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</si>
  <si>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</si>
  <si>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</si>
  <si>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</si>
  <si>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</si>
  <si>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</si>
  <si>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</si>
  <si>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</si>
  <si>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</si>
  <si>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</si>
  <si>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</si>
  <si>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</si>
  <si>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</si>
  <si>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</si>
  <si>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</si>
  <si>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</si>
  <si>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</si>
  <si>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</si>
  <si>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</si>
  <si>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</si>
  <si>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</si>
  <si>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</si>
  <si>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</si>
  <si>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</si>
  <si>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</si>
  <si>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</si>
  <si>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</si>
  <si>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</si>
  <si>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</si>
  <si>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</si>
  <si>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</si>
  <si>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</si>
  <si>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</si>
  <si>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</si>
  <si>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</si>
  <si>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</si>
  <si>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</si>
  <si>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</si>
  <si>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</si>
  <si>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</si>
  <si>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</si>
  <si>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</si>
  <si>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</si>
  <si>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</si>
  <si>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</si>
  <si>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</si>
  <si>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</si>
  <si>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</si>
  <si>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</si>
  <si>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</si>
  <si>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</si>
  <si>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</si>
  <si>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</si>
  <si>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</si>
  <si>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</si>
  <si>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</si>
  <si>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</si>
  <si>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</si>
  <si>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</si>
  <si>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</si>
  <si>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</si>
  <si>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</si>
  <si>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</si>
  <si>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</si>
  <si>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</si>
  <si>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</si>
  <si>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</si>
  <si>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</si>
  <si>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</si>
  <si>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</si>
  <si>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</si>
  <si>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</si>
  <si>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</si>
  <si>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</si>
  <si>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</si>
  <si>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</si>
  <si>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</si>
  <si>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</si>
  <si>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</si>
  <si>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</si>
  <si>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</si>
  <si>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</si>
  <si>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</si>
  <si>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</si>
  <si>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</si>
  <si>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</si>
  <si>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</si>
  <si>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</si>
  <si>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</si>
  <si>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</si>
  <si>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</si>
  <si>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</si>
  <si>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</si>
  <si>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</si>
  <si>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</si>
  <si>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</si>
  <si>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</si>
  <si>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</si>
  <si>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</si>
  <si>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</si>
  <si>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</si>
  <si>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</si>
  <si>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</si>
  <si>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</si>
  <si>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</si>
  <si>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</si>
  <si>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</si>
  <si>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</si>
  <si>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</si>
  <si>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</si>
  <si>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</si>
  <si>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</si>
  <si>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</si>
  <si>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</si>
  <si>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</si>
  <si>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</si>
  <si>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</si>
  <si>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</si>
  <si>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</si>
  <si>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</si>
  <si>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</si>
  <si>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</si>
  <si>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</si>
  <si>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</si>
  <si>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</si>
  <si>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</si>
  <si>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</si>
  <si>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</si>
  <si>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</si>
  <si>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</si>
  <si>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</si>
  <si>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</si>
  <si>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</si>
  <si>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</si>
  <si>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</si>
  <si>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</si>
  <si>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</si>
  <si>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</si>
  <si>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</si>
  <si>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</si>
  <si>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</si>
  <si>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</si>
  <si>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</si>
  <si>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</si>
  <si>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</si>
  <si>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</si>
  <si>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</si>
  <si>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</si>
  <si>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</si>
  <si>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</si>
  <si>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</si>
  <si>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</si>
  <si>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</si>
  <si>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</si>
  <si>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</si>
  <si>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</si>
  <si>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</si>
  <si>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</si>
  <si>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</si>
  <si>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</si>
  <si>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</si>
  <si>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</si>
  <si>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</si>
  <si>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</si>
  <si>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</si>
  <si>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</si>
  <si>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</si>
  <si>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</si>
  <si>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</si>
  <si>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</si>
  <si>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</si>
  <si>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</si>
  <si>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</si>
  <si>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</si>
  <si>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</si>
  <si>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</si>
  <si>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</si>
  <si>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</si>
  <si>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</si>
  <si>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</si>
  <si>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</si>
  <si>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</si>
  <si>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</si>
  <si>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</si>
  <si>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</si>
  <si>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</si>
  <si>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</si>
  <si>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</si>
  <si>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</si>
  <si>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</si>
  <si>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</si>
  <si>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</si>
  <si>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</si>
  <si>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</si>
  <si>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</si>
  <si>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</si>
  <si>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</si>
  <si>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</si>
  <si>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</si>
  <si>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</si>
  <si>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</si>
  <si>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</si>
  <si>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</si>
  <si>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</si>
  <si>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</si>
  <si>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</si>
  <si>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</si>
  <si>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</si>
  <si>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</si>
  <si>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</si>
  <si>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</si>
  <si>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</si>
  <si>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</si>
  <si>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</si>
  <si>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</si>
  <si>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</si>
  <si>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</si>
  <si>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</si>
  <si>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</si>
  <si>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</si>
  <si>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</si>
  <si>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</si>
  <si>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</si>
  <si>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</si>
  <si>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</si>
  <si>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</si>
  <si>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</si>
  <si>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</si>
  <si>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</si>
  <si>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</si>
  <si>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</si>
  <si>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</si>
  <si>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</si>
  <si>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</si>
  <si>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</si>
  <si>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</si>
  <si>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</si>
  <si>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</si>
  <si>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</si>
  <si>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</si>
  <si>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</si>
  <si>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</si>
  <si>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</si>
  <si>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</si>
  <si>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</si>
  <si>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</si>
  <si>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</si>
  <si>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</si>
  <si>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</si>
  <si>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</si>
  <si>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</si>
  <si>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</si>
  <si>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</si>
  <si>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</si>
  <si>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</si>
  <si>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</si>
  <si>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</si>
  <si>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</si>
  <si>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</si>
  <si>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</si>
  <si>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</si>
  <si>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</si>
  <si>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</si>
  <si>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</si>
  <si>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</si>
  <si>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</si>
  <si>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</si>
  <si>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</si>
  <si>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</si>
  <si>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</si>
  <si>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</si>
  <si>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</si>
  <si>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</si>
  <si>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</si>
  <si>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</si>
  <si>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</si>
  <si>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</si>
  <si>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</si>
  <si>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</si>
  <si>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</si>
  <si>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</si>
  <si>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</si>
  <si>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</si>
  <si>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</si>
  <si>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</si>
  <si>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</si>
  <si>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</si>
  <si>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</si>
  <si>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</si>
  <si>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</si>
  <si>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</si>
  <si>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</si>
  <si>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</si>
  <si>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</si>
  <si>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</si>
  <si>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</si>
  <si>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</si>
  <si>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</si>
  <si>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</si>
  <si>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</si>
  <si>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</si>
  <si>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</si>
  <si>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</si>
  <si>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</si>
  <si>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</si>
  <si>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</si>
  <si>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</si>
  <si>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</si>
  <si>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</si>
  <si>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</si>
  <si>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</si>
  <si>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</si>
  <si>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</si>
  <si>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</si>
  <si>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</si>
  <si>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</si>
  <si>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</si>
  <si>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</si>
  <si>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</si>
  <si>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</si>
  <si>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</si>
  <si>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</si>
  <si>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</si>
  <si>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</si>
  <si>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</si>
  <si>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</si>
  <si>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</si>
  <si>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</si>
  <si>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</si>
  <si>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</si>
  <si>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</si>
  <si>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</si>
  <si>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</si>
  <si>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</si>
  <si>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</si>
  <si>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</si>
  <si>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</si>
  <si>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</si>
  <si>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</si>
  <si>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</si>
  <si>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</si>
  <si>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</si>
  <si>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</si>
  <si>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</si>
  <si>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</si>
  <si>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</si>
  <si>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</si>
  <si>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</si>
  <si>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</si>
  <si>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</si>
  <si>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</si>
  <si>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</si>
  <si>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</si>
  <si>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</si>
  <si>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</si>
  <si>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</si>
  <si>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</si>
  <si>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</si>
  <si>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</si>
  <si>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</si>
  <si>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</si>
  <si>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</si>
  <si>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</si>
  <si>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</si>
  <si>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</si>
  <si>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</si>
  <si>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</si>
  <si>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</si>
  <si>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</si>
  <si>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</si>
  <si>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</si>
  <si>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</si>
  <si>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</si>
  <si>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</si>
  <si>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</si>
  <si>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</si>
  <si>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</si>
  <si>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</si>
  <si>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</si>
  <si>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</si>
  <si>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</si>
  <si>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</si>
  <si>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</si>
  <si>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</si>
  <si>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</si>
  <si>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</si>
  <si>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</si>
  <si>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</si>
  <si>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</si>
  <si>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</si>
  <si>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</si>
  <si>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</si>
  <si>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</si>
  <si>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</si>
  <si>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</si>
  <si>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</si>
  <si>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</si>
  <si>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</si>
  <si>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</si>
  <si>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</si>
  <si>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</si>
  <si>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</si>
  <si>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</si>
  <si>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</si>
  <si>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</si>
  <si>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</si>
  <si>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</si>
  <si>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</si>
  <si>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</si>
  <si>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</si>
  <si>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</si>
  <si>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</si>
  <si>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</si>
  <si>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</si>
  <si>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</si>
  <si>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</si>
  <si>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</si>
  <si>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</si>
  <si>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</si>
  <si>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</si>
  <si>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</si>
  <si>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</si>
  <si>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</si>
  <si>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</si>
  <si>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</si>
  <si>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</si>
  <si>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</si>
  <si>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</si>
  <si>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</si>
  <si>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</si>
  <si>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</si>
  <si>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</si>
  <si>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</si>
  <si>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</si>
  <si>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</si>
  <si>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</si>
  <si>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</si>
  <si>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</si>
  <si>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</si>
  <si>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</si>
  <si>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</si>
  <si>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</si>
  <si>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</si>
  <si>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</si>
  <si>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</si>
  <si>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</si>
  <si>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</si>
  <si>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</si>
  <si>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</si>
  <si>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</si>
  <si>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</si>
  <si>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</si>
  <si>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</si>
  <si>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</si>
  <si>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</si>
  <si>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</si>
  <si>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</si>
  <si>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</si>
  <si>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</si>
  <si>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</si>
  <si>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</si>
  <si>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</si>
  <si>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</si>
  <si>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</si>
  <si>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</si>
  <si>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</si>
  <si>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</si>
  <si>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</si>
  <si>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</si>
  <si>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</si>
  <si>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</si>
  <si>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</si>
  <si>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</si>
  <si>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</si>
  <si>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</si>
  <si>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</si>
  <si>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</si>
  <si>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</si>
  <si>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</si>
  <si>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</si>
  <si>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</si>
  <si>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</si>
  <si>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</si>
  <si>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</si>
  <si>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</si>
  <si>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</si>
  <si>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</si>
  <si>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</si>
  <si>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</si>
  <si>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</si>
  <si>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</si>
  <si>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</si>
  <si>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</si>
  <si>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</si>
  <si>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</si>
  <si>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</si>
  <si>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</si>
  <si>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</si>
  <si>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</si>
  <si>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</si>
  <si>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</si>
  <si>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</si>
  <si>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</si>
  <si>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</si>
  <si>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</si>
  <si>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</si>
  <si>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</si>
  <si>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</si>
  <si>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</si>
  <si>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</si>
  <si>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</si>
  <si>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</si>
  <si>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</si>
  <si>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</si>
  <si>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</si>
  <si>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</si>
  <si>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</si>
  <si>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</si>
  <si>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</si>
  <si>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</si>
  <si>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</si>
  <si>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</si>
  <si>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</si>
  <si>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</si>
  <si>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</si>
  <si>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</si>
  <si>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</si>
  <si>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</si>
  <si>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</si>
  <si>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</si>
  <si>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</si>
  <si>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</si>
  <si>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</si>
  <si>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</si>
  <si>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</si>
  <si>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</si>
  <si>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</si>
  <si>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</si>
  <si>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</si>
  <si>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</si>
  <si>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</si>
  <si>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</si>
  <si>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</si>
  <si>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</si>
  <si>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</si>
  <si>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</si>
  <si>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</si>
  <si>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</si>
  <si>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</si>
  <si>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</si>
  <si>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</si>
  <si>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</si>
  <si>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</si>
  <si>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</si>
  <si>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</si>
  <si>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</si>
  <si>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</si>
  <si>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</si>
  <si>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</si>
  <si>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</si>
  <si>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</si>
  <si>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</si>
  <si>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</si>
  <si>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</si>
  <si>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</si>
  <si>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</si>
  <si>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</si>
  <si>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</si>
  <si>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</si>
  <si>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</si>
  <si>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</si>
  <si>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</si>
  <si>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</si>
  <si>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</si>
  <si>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</si>
  <si>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</si>
  <si>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</si>
  <si>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</si>
  <si>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</si>
  <si>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</si>
  <si>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</si>
  <si>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</si>
  <si>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</si>
  <si>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</si>
  <si>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</si>
  <si>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</si>
  <si>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</si>
  <si>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</si>
  <si>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</si>
  <si>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</si>
  <si>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</si>
  <si>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</si>
  <si>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</si>
  <si>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</si>
  <si>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</si>
  <si>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</si>
  <si>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</si>
  <si>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</si>
  <si>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</si>
  <si>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</si>
  <si>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</si>
  <si>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</si>
  <si>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</si>
  <si>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</si>
  <si>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</si>
  <si>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</si>
  <si>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</si>
  <si>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</si>
  <si>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</si>
  <si>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</si>
  <si>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</si>
  <si>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</si>
  <si>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</si>
  <si>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</si>
  <si>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</si>
  <si>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</si>
  <si>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</si>
  <si>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</si>
  <si>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</si>
  <si>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</si>
  <si>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</si>
  <si>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</si>
  <si>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</si>
  <si>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</si>
  <si>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</si>
  <si>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</si>
  <si>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</si>
  <si>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</si>
  <si>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</si>
  <si>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</si>
  <si>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</si>
  <si>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</si>
  <si>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</si>
  <si>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</si>
  <si>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</si>
  <si>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</si>
  <si>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</si>
  <si>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</si>
  <si>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</si>
  <si>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</si>
  <si>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</si>
  <si>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</si>
  <si>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</si>
  <si>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</si>
  <si>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</si>
  <si>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</si>
  <si>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</si>
  <si>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</si>
  <si>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</si>
  <si>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</si>
  <si>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</si>
  <si>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</si>
  <si>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</si>
  <si>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</si>
  <si>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</si>
  <si>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</si>
  <si>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</si>
  <si>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</si>
  <si>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</si>
  <si>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</si>
  <si>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</si>
  <si>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</si>
  <si>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</si>
  <si>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</si>
  <si>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</si>
  <si>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</si>
  <si>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</si>
  <si>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</si>
  <si>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</si>
  <si>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</si>
  <si>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</si>
  <si>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</si>
  <si>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</si>
  <si>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</si>
  <si>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</si>
  <si>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</si>
  <si>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</si>
  <si>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</si>
  <si>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</si>
  <si>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</si>
  <si>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</si>
  <si>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</si>
  <si>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</si>
  <si>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</si>
  <si>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</si>
  <si>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</si>
  <si>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</si>
  <si>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</si>
  <si>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</si>
  <si>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</si>
  <si>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</si>
  <si>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</si>
  <si>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</si>
  <si>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</si>
  <si>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</si>
  <si>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</si>
  <si>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</si>
  <si>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</si>
  <si>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</si>
  <si>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</si>
  <si>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</si>
  <si>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</si>
  <si>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</si>
  <si>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</si>
  <si>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</si>
  <si>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</si>
  <si>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</si>
  <si>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</si>
  <si>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</si>
  <si>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</si>
  <si>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</si>
  <si>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</si>
  <si>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</si>
  <si>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</si>
  <si>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</si>
  <si>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</si>
  <si>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</si>
  <si>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</si>
  <si>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</si>
  <si>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</si>
  <si>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</si>
  <si>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</si>
  <si>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</si>
  <si>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</si>
  <si>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</si>
  <si>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</si>
  <si>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</si>
  <si>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</si>
  <si>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</si>
  <si>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</si>
  <si>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</si>
  <si>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</si>
  <si>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</si>
  <si>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</si>
  <si>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</si>
  <si>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</si>
  <si>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</si>
  <si>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</si>
  <si>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</si>
  <si>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</si>
  <si>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</si>
  <si>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</si>
  <si>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</si>
  <si>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</si>
  <si>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</si>
  <si>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</si>
  <si>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</si>
  <si>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</si>
  <si>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</si>
  <si>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</si>
  <si>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</si>
  <si>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</si>
  <si>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</si>
  <si>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</si>
  <si>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</si>
  <si>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</si>
  <si>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</si>
  <si>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</si>
  <si>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</si>
  <si>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</si>
  <si>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</si>
  <si>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</si>
  <si>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</si>
  <si>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</si>
  <si>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</si>
  <si>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</si>
  <si>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</si>
  <si>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</si>
  <si>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</si>
  <si>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</si>
  <si>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</si>
  <si>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</si>
  <si>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</si>
  <si>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</si>
  <si>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</si>
  <si>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</si>
  <si>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</si>
  <si>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</si>
  <si>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</si>
  <si>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</si>
  <si>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</si>
  <si>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</si>
  <si>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</si>
  <si>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</si>
  <si>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</si>
  <si>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</si>
  <si>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</si>
  <si>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</si>
  <si>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</si>
  <si>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</si>
  <si>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</si>
  <si>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</si>
  <si>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</si>
  <si>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</si>
  <si>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</si>
  <si>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</si>
  <si>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</si>
  <si>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</si>
  <si>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</si>
  <si>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</si>
  <si>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</si>
  <si>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</si>
  <si>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</si>
  <si>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</si>
  <si>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</si>
  <si>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</si>
  <si>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</si>
  <si>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</si>
  <si>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</si>
  <si>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</si>
  <si>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</si>
  <si>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</si>
  <si>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</si>
  <si>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</si>
  <si>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</si>
  <si>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</si>
  <si>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</si>
  <si>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</si>
  <si>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</si>
  <si>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</si>
  <si>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</si>
  <si>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</si>
  <si>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</si>
  <si>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</si>
  <si>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</si>
  <si>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</si>
  <si>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</si>
  <si>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</si>
  <si>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</si>
  <si>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</si>
  <si>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</si>
  <si>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</si>
  <si>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</si>
  <si>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</si>
  <si>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</si>
  <si>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</si>
  <si>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</si>
  <si>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</si>
  <si>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</si>
  <si>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</si>
  <si>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</si>
  <si>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</si>
  <si>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</si>
  <si>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</si>
  <si>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</si>
  <si>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</si>
  <si>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</si>
  <si>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</si>
  <si>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</si>
  <si>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</si>
  <si>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</si>
  <si>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</si>
  <si>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</si>
  <si>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</si>
  <si>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</si>
  <si>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</si>
  <si>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</si>
  <si>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</si>
  <si>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</si>
  <si>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</si>
  <si>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</si>
  <si>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</si>
  <si>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</si>
  <si>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</si>
  <si>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</si>
  <si>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</si>
  <si>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</si>
  <si>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</si>
  <si>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</si>
  <si>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</si>
  <si>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</si>
  <si>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</si>
  <si>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</si>
  <si>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</si>
  <si>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</si>
  <si>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</si>
  <si>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</si>
  <si>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</si>
  <si>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</si>
  <si>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</si>
  <si>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</si>
  <si>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</si>
  <si>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</si>
  <si>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</si>
  <si>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</si>
  <si>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</si>
  <si>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</si>
  <si>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</si>
  <si>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</si>
  <si>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</si>
  <si>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</si>
  <si>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</si>
  <si>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</si>
  <si>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</si>
  <si>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</si>
  <si>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</si>
  <si>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</si>
  <si>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</si>
  <si>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</si>
  <si>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</si>
  <si>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</si>
  <si>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</si>
  <si>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</si>
  <si>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</si>
  <si>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</si>
  <si>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</si>
  <si>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</si>
  <si>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</si>
  <si>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</si>
  <si>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</si>
  <si>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</si>
  <si>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</si>
  <si>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</si>
  <si>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</si>
  <si>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</si>
  <si>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</si>
  <si>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</si>
  <si>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</si>
  <si>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</si>
  <si>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</si>
  <si>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</si>
  <si>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</si>
  <si>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</si>
  <si>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</si>
  <si>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</si>
  <si>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</si>
  <si>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</si>
  <si>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</si>
  <si>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</si>
  <si>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</si>
  <si>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</si>
  <si>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</si>
  <si>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</si>
  <si>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</si>
  <si>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</si>
  <si>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</si>
  <si>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</si>
  <si>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</si>
  <si>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</si>
  <si>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</si>
  <si>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</si>
  <si>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</si>
  <si>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</si>
  <si>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</si>
  <si>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</si>
  <si>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</si>
  <si>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</si>
  <si>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</si>
  <si>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</si>
  <si>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</si>
  <si>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</si>
  <si>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</si>
  <si>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</si>
  <si>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</si>
  <si>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</si>
  <si>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</si>
  <si>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</si>
  <si>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</si>
  <si>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</si>
  <si>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</si>
  <si>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</si>
  <si>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</si>
  <si>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</si>
  <si>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</si>
  <si>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</si>
  <si>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</si>
  <si>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</si>
  <si>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</si>
  <si>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</si>
  <si>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</si>
  <si>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</si>
  <si>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</si>
  <si>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</si>
  <si>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</si>
  <si>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</si>
  <si>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</si>
  <si>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</si>
  <si>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</si>
  <si>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</si>
  <si>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</si>
  <si>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</si>
  <si>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</si>
  <si>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</si>
  <si>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</si>
  <si>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</si>
  <si>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</si>
  <si>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</si>
  <si>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</si>
  <si>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</si>
  <si>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</si>
  <si>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</si>
  <si>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</si>
  <si>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</si>
  <si>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</si>
  <si>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</si>
  <si>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</si>
  <si>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</si>
  <si>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</si>
  <si>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</si>
  <si>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</si>
  <si>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</si>
  <si>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</si>
  <si>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</si>
  <si>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</si>
  <si>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</si>
  <si>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</si>
  <si>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</si>
  <si>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</si>
  <si>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</si>
  <si>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</si>
  <si>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</si>
  <si>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</si>
  <si>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</si>
  <si>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</si>
  <si>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</si>
  <si>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</si>
  <si>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</si>
  <si>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</si>
  <si>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</si>
  <si>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</si>
  <si>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</si>
  <si>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</si>
  <si>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</si>
  <si>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</si>
  <si>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</si>
  <si>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</si>
  <si>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</si>
  <si>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</si>
  <si>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</si>
  <si>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</si>
  <si>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</si>
  <si>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</si>
  <si>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</si>
  <si>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</si>
  <si>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</si>
  <si>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</si>
  <si>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</si>
  <si>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</si>
  <si>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</si>
  <si>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</si>
  <si>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</si>
  <si>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</si>
  <si>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</si>
  <si>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</si>
  <si>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</si>
  <si>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</si>
  <si>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</si>
  <si>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</si>
  <si>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</si>
  <si>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</si>
  <si>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</si>
  <si>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</si>
  <si>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</si>
  <si>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</si>
  <si>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</si>
  <si>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</si>
  <si>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</si>
  <si>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</si>
  <si>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</si>
  <si>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</si>
  <si>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</si>
  <si>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</si>
  <si>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</si>
  <si>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</si>
  <si>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</si>
  <si>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</si>
  <si>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</si>
  <si>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</si>
  <si>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</si>
  <si>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</si>
  <si>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</si>
  <si>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</si>
  <si>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</si>
  <si>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</si>
  <si>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</si>
  <si>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</si>
  <si>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</si>
  <si>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</si>
  <si>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</si>
  <si>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</si>
  <si>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</si>
  <si>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</si>
  <si>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</si>
  <si>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</si>
  <si>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</si>
  <si>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</si>
  <si>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</si>
  <si>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</si>
  <si>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</si>
  <si>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</si>
  <si>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</si>
  <si>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</si>
  <si>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</si>
  <si>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</si>
  <si>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</si>
  <si>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</si>
  <si>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</si>
  <si>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</si>
  <si>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</si>
  <si>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</si>
  <si>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</si>
  <si>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</si>
  <si>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</si>
  <si>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</si>
  <si>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</si>
  <si>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</si>
  <si>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</si>
  <si>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</si>
  <si>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</si>
  <si>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</si>
  <si>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</si>
  <si>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</si>
  <si>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</si>
  <si>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</si>
  <si>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</si>
  <si>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</si>
  <si>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</si>
  <si>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</si>
  <si>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</si>
  <si>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</si>
  <si>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</si>
  <si>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</si>
  <si>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</si>
  <si>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</si>
  <si>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</si>
  <si>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</si>
  <si>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</si>
  <si>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</si>
  <si>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</si>
  <si>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</si>
  <si>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</si>
  <si>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</si>
  <si>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</si>
  <si>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</si>
  <si>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</si>
  <si>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</si>
  <si>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</si>
  <si>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</si>
  <si>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</si>
  <si>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</si>
  <si>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</si>
  <si>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</si>
  <si>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</si>
  <si>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</si>
  <si>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</si>
  <si>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</si>
  <si>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</si>
  <si>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</si>
  <si>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</si>
  <si>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</si>
  <si>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</si>
  <si>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</si>
  <si>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</si>
  <si>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</si>
  <si>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</si>
  <si>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</si>
  <si>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</si>
  <si>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</si>
  <si>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</si>
  <si>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</si>
  <si>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</si>
  <si>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</si>
  <si>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</si>
  <si>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</si>
  <si>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</si>
  <si>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</si>
  <si>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</si>
  <si>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</si>
  <si>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</si>
  <si>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</si>
  <si>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</si>
  <si>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</si>
  <si>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</si>
  <si>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</si>
  <si>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</si>
  <si>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</si>
  <si>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</si>
  <si>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</si>
  <si>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</si>
  <si>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</si>
  <si>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</si>
  <si>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</si>
  <si>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</si>
  <si>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</si>
  <si>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</si>
  <si>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</si>
  <si>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</si>
  <si>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</si>
  <si>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</si>
  <si>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</si>
  <si>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</si>
  <si>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</si>
  <si>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</si>
  <si>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</si>
  <si>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</si>
  <si>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</si>
  <si>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</si>
  <si>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</si>
  <si>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</si>
  <si>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</si>
  <si>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</si>
  <si>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</si>
  <si>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</si>
  <si>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</si>
  <si>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</si>
  <si>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</si>
  <si>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</si>
  <si>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</si>
  <si>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</si>
  <si>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</si>
  <si>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</si>
  <si>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</si>
  <si>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</si>
  <si>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</si>
  <si>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</si>
  <si>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</si>
  <si>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</si>
  <si>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</si>
  <si>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</si>
  <si>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</si>
  <si>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</si>
  <si>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</si>
  <si>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</si>
  <si>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</si>
  <si>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</si>
  <si>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</si>
  <si>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</si>
  <si>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</si>
  <si>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</si>
  <si>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</si>
  <si>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</si>
  <si>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</si>
  <si>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</si>
  <si>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</si>
  <si>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</si>
  <si>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</si>
  <si>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</si>
  <si>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</si>
  <si>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</si>
  <si>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</si>
  <si>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</si>
  <si>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</si>
  <si>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</si>
  <si>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</si>
  <si>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</si>
  <si>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</si>
  <si>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</si>
  <si>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</si>
  <si>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</si>
  <si>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</si>
  <si>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</si>
  <si>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</si>
  <si>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</si>
  <si>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</si>
  <si>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</si>
  <si>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</si>
  <si>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</si>
  <si>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</si>
  <si>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</si>
  <si>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</si>
  <si>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</si>
  <si>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</si>
  <si>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</si>
  <si>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</si>
  <si>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</si>
  <si>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</si>
  <si>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</si>
  <si>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</si>
  <si>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</si>
  <si>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</si>
  <si>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</si>
  <si>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</si>
  <si>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</si>
  <si>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</si>
  <si>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</si>
  <si>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</si>
  <si>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</si>
  <si>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</si>
  <si>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</si>
  <si>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</si>
  <si>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</si>
  <si>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</si>
  <si>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</si>
  <si>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</si>
  <si>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</si>
  <si>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</si>
  <si>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</si>
  <si>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</si>
  <si>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</si>
  <si>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</si>
  <si>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</si>
  <si>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</si>
  <si>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</si>
  <si>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</si>
  <si>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</si>
  <si>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</si>
  <si>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</si>
  <si>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</si>
  <si>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</si>
  <si>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</si>
  <si>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</si>
  <si>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</si>
  <si>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</si>
  <si>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</si>
  <si>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</si>
  <si>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</si>
  <si>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</si>
  <si>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</si>
  <si>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</si>
  <si>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</si>
  <si>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</si>
  <si>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</si>
  <si>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</si>
  <si>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</si>
  <si>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</si>
  <si>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</si>
  <si>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</si>
  <si>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</si>
  <si>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</si>
  <si>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</si>
  <si>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</si>
  <si>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</si>
  <si>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</si>
  <si>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</si>
  <si>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</si>
  <si>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</si>
  <si>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</si>
  <si>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</si>
  <si>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</si>
  <si>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</si>
  <si>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</si>
  <si>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</si>
  <si>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</si>
  <si>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</si>
  <si>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</si>
  <si>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</si>
  <si>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</si>
  <si>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</si>
  <si>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</si>
  <si>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</si>
  <si>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</si>
  <si>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</si>
  <si>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</si>
  <si>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</si>
  <si>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</si>
  <si>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</si>
  <si>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</si>
  <si>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</si>
  <si>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</si>
  <si>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</si>
  <si>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</si>
  <si>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</si>
  <si>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</si>
  <si>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</si>
  <si>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</si>
  <si>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</si>
  <si>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</si>
  <si>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</si>
  <si>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</si>
  <si>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</si>
  <si>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</si>
  <si>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</si>
  <si>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</si>
  <si>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</si>
  <si>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</si>
  <si>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</si>
  <si>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</si>
  <si>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</si>
  <si>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</si>
  <si>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</si>
  <si>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</si>
  <si>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</si>
  <si>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</si>
  <si>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</si>
  <si>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</si>
  <si>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</si>
  <si>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</si>
  <si>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</si>
  <si>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</si>
  <si>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</si>
  <si>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</si>
  <si>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</si>
  <si>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</si>
  <si>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</si>
  <si>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</si>
  <si>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</si>
  <si>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</si>
  <si>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</si>
  <si>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</si>
  <si>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</si>
  <si>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</si>
  <si>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</si>
  <si>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</si>
  <si>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</si>
  <si>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</si>
  <si>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</si>
  <si>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</si>
  <si>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</si>
  <si>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</si>
  <si>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</si>
  <si>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</si>
  <si>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</si>
  <si>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</si>
  <si>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</si>
  <si>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</si>
  <si>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</si>
  <si>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</si>
  <si>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</si>
  <si>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</si>
  <si>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</si>
  <si>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</si>
  <si>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</si>
  <si>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</si>
  <si>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</si>
  <si>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</si>
  <si>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</si>
  <si>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</si>
  <si>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</si>
  <si>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</si>
  <si>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</si>
  <si>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</si>
  <si>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</si>
  <si>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</si>
  <si>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</si>
  <si>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</si>
  <si>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</si>
  <si>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</si>
  <si>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</si>
  <si>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</si>
  <si>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</si>
  <si>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</si>
  <si>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</si>
  <si>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</si>
  <si>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</si>
  <si>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</si>
  <si>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</si>
  <si>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</si>
  <si>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</si>
  <si>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</si>
  <si>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</si>
  <si>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</si>
  <si>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</si>
  <si>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</si>
  <si>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</si>
  <si>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</si>
  <si>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</si>
  <si>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</si>
  <si>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</si>
  <si>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</si>
  <si>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</si>
  <si>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</si>
  <si>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</si>
  <si>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</si>
  <si>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</si>
  <si>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</si>
  <si>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</si>
  <si>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</si>
  <si>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</si>
  <si>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</si>
  <si>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</si>
  <si>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</si>
  <si>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</si>
  <si>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</si>
  <si>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</si>
  <si>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</si>
  <si>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</si>
  <si>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</si>
  <si>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</si>
  <si>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</si>
  <si>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</si>
  <si>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</si>
  <si>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</si>
  <si>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</si>
  <si>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</si>
  <si>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</si>
  <si>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</si>
  <si>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</si>
  <si>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</si>
  <si>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</si>
  <si>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</si>
  <si>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</si>
  <si>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</si>
  <si>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</si>
  <si>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</si>
  <si>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</si>
  <si>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</si>
  <si>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</si>
  <si>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</si>
  <si>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</si>
  <si>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</si>
  <si>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</si>
  <si>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</si>
  <si>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</si>
  <si>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</si>
  <si>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</si>
  <si>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</si>
  <si>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</si>
  <si>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</si>
  <si>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</si>
  <si>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</si>
  <si>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</si>
  <si>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</si>
  <si>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</si>
  <si>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</si>
  <si>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</si>
  <si>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</si>
  <si>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</si>
  <si>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</si>
  <si>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</si>
  <si>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</si>
  <si>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</si>
  <si>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</si>
  <si>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</si>
  <si>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</si>
  <si>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</si>
  <si>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</si>
  <si>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</si>
  <si>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</si>
  <si>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</si>
  <si>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</si>
  <si>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</si>
  <si>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</si>
  <si>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</si>
  <si>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</si>
  <si>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</si>
  <si>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</si>
  <si>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</si>
  <si>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</si>
  <si>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</si>
  <si>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</si>
  <si>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</si>
  <si>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</si>
  <si>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</si>
  <si>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</si>
  <si>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</si>
  <si>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</si>
  <si>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</si>
  <si>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</si>
  <si>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</si>
  <si>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</si>
  <si>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</si>
  <si>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</si>
  <si>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</si>
  <si>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</si>
  <si>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</si>
  <si>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</si>
  <si>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</si>
  <si>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</si>
  <si>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</si>
  <si>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</si>
  <si>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</si>
  <si>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</si>
  <si>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</si>
  <si>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</si>
  <si>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</si>
  <si>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</si>
  <si>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</si>
  <si>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</si>
  <si>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</si>
  <si>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</si>
  <si>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</si>
  <si>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</si>
  <si>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</si>
  <si>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</si>
  <si>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</si>
  <si>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</si>
  <si>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</si>
  <si>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</si>
  <si>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</si>
  <si>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</si>
  <si>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</si>
  <si>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</si>
  <si>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</si>
  <si>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</si>
  <si>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</si>
  <si>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</si>
  <si>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</si>
  <si>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</si>
  <si>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</si>
  <si>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</si>
  <si>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</si>
  <si>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</si>
  <si>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</si>
  <si>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</si>
  <si>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</si>
  <si>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</si>
  <si>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</si>
  <si>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</si>
  <si>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</si>
  <si>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</si>
  <si>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</si>
  <si>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</si>
  <si>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</si>
  <si>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</si>
  <si>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</si>
  <si>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</si>
  <si>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</si>
  <si>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</si>
  <si>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</si>
  <si>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</si>
  <si>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</si>
  <si>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</si>
  <si>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</si>
  <si>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</si>
  <si>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</si>
  <si>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</si>
  <si>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</si>
  <si>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</si>
  <si>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</si>
  <si>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</si>
  <si>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</si>
  <si>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</si>
  <si>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</si>
  <si>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</si>
  <si>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</si>
  <si>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</si>
  <si>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</si>
  <si>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</si>
  <si>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</si>
  <si>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</si>
  <si>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</si>
  <si>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</si>
  <si>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</si>
  <si>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</si>
  <si>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</si>
  <si>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</si>
  <si>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</si>
  <si>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</si>
  <si>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</si>
  <si>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</si>
  <si>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</si>
  <si>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</si>
  <si>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</si>
  <si>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</si>
  <si>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</si>
  <si>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</si>
  <si>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</si>
  <si>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</si>
  <si>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</si>
  <si>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</si>
  <si>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</si>
  <si>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</si>
  <si>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</si>
  <si>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</si>
  <si>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</si>
  <si>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</si>
  <si>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</si>
  <si>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</si>
  <si>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</si>
  <si>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</si>
  <si>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</si>
  <si>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</si>
  <si>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</si>
  <si>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</si>
  <si>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</si>
  <si>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</si>
  <si>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</si>
  <si>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</si>
  <si>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</si>
  <si>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</si>
  <si>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</si>
  <si>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</si>
  <si>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</si>
  <si>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</si>
  <si>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</si>
  <si>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</si>
  <si>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</si>
  <si>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</si>
  <si>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</si>
  <si>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</si>
  <si>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</si>
  <si>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</si>
  <si>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</si>
  <si>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</si>
  <si>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</si>
  <si>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</si>
  <si>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</si>
  <si>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</si>
  <si>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</si>
  <si>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</si>
  <si>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</si>
  <si>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</si>
  <si>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</si>
  <si>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</si>
  <si>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</si>
  <si>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</si>
  <si>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</si>
  <si>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</si>
  <si>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</si>
  <si>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</si>
  <si>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</si>
  <si>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</si>
  <si>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</si>
  <si>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</si>
  <si>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</si>
  <si>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</si>
  <si>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</si>
  <si>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</si>
  <si>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</si>
  <si>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</si>
  <si>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</si>
  <si>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</si>
  <si>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</si>
  <si>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</si>
  <si>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</si>
  <si>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</si>
  <si>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</si>
  <si>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</si>
  <si>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</si>
  <si>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</si>
  <si>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</si>
  <si>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</si>
  <si>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</si>
  <si>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</si>
  <si>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</si>
  <si>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</si>
  <si>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</si>
  <si>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</si>
  <si>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</si>
  <si>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</si>
  <si>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</si>
  <si>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</si>
  <si>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</si>
  <si>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</si>
  <si>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</si>
  <si>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</si>
  <si>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</si>
  <si>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</si>
  <si>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</si>
  <si>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</si>
  <si>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</si>
  <si>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</si>
  <si>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</si>
  <si>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</si>
  <si>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</si>
  <si>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</si>
  <si>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</si>
  <si>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</si>
  <si>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</si>
  <si>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</si>
  <si>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</si>
  <si>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</si>
  <si>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</si>
  <si>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</si>
  <si>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</si>
  <si>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</si>
  <si>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</si>
  <si>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</si>
  <si>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</si>
  <si>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</si>
  <si>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</si>
  <si>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</si>
  <si>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</si>
  <si>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</si>
  <si>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</si>
  <si>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</si>
  <si>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</si>
  <si>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</si>
  <si>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</si>
  <si>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</si>
  <si>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</si>
  <si>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</si>
  <si>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</si>
  <si>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</si>
  <si>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</si>
  <si>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</si>
  <si>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</si>
  <si>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</si>
  <si>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</si>
  <si>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</si>
  <si>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</si>
  <si>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</si>
  <si>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</si>
  <si>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</si>
  <si>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</si>
  <si>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</si>
  <si>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</si>
  <si>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</si>
  <si>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</si>
  <si>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</si>
  <si>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</si>
  <si>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</si>
  <si>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</si>
  <si>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</si>
  <si>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</si>
  <si>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</si>
  <si>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</si>
  <si>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</si>
  <si>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</si>
  <si>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</si>
  <si>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</si>
  <si>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</si>
  <si>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</si>
  <si>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</si>
  <si>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</si>
  <si>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</si>
  <si>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</si>
  <si>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</si>
  <si>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</si>
  <si>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</si>
  <si>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</si>
  <si>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</si>
  <si>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</si>
  <si>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</si>
  <si>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</si>
  <si>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</si>
  <si>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</si>
  <si>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</si>
  <si>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</si>
  <si>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</si>
  <si>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</si>
  <si>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</si>
  <si>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</si>
  <si>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</si>
  <si>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</si>
  <si>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</si>
  <si>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</si>
  <si>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</si>
  <si>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</si>
  <si>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</si>
  <si>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</si>
  <si>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</si>
  <si>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</si>
  <si>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</si>
  <si>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</si>
  <si>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</si>
  <si>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</si>
  <si>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</si>
  <si>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</si>
  <si>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</si>
  <si>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</si>
  <si>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</si>
  <si>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</si>
  <si>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</si>
  <si>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</si>
  <si>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</si>
  <si>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</si>
  <si>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</si>
  <si>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</si>
  <si>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</si>
  <si>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</si>
  <si>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</si>
  <si>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</si>
  <si>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</si>
  <si>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</si>
  <si>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</si>
  <si>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</si>
  <si>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</si>
  <si>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</si>
  <si>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</si>
  <si>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</si>
  <si>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</si>
  <si>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</si>
  <si>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</si>
  <si>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</si>
  <si>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</si>
  <si>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</si>
  <si>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</si>
  <si>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</si>
  <si>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</si>
  <si>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</si>
  <si>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</si>
  <si>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</si>
  <si>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</si>
  <si>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</si>
  <si>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</si>
  <si>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</si>
  <si>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</si>
  <si>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</si>
  <si>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</si>
  <si>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</si>
  <si>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</si>
  <si>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</si>
  <si>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</si>
  <si>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</si>
  <si>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</si>
  <si>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</si>
  <si>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</si>
  <si>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</si>
  <si>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</si>
  <si>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</si>
  <si>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</si>
  <si>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</si>
  <si>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</si>
  <si>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</si>
  <si>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</si>
  <si>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</si>
  <si>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</si>
  <si>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</si>
  <si>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</si>
  <si>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</si>
  <si>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</si>
  <si>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</si>
  <si>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</si>
  <si>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</si>
  <si>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</si>
  <si>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</si>
  <si>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</si>
  <si>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</si>
  <si>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</si>
  <si>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</si>
  <si>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</si>
  <si>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</si>
  <si>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</si>
  <si>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</si>
  <si>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</si>
  <si>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</si>
  <si>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</si>
  <si>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</si>
  <si>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</si>
  <si>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</si>
  <si>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</si>
  <si>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</si>
  <si>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</si>
  <si>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</si>
  <si>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</si>
  <si>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</si>
  <si>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</si>
  <si>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</si>
  <si>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</si>
  <si>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</si>
  <si>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</si>
  <si>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</si>
  <si>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</si>
  <si>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</si>
  <si>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</si>
  <si>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</si>
  <si>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</si>
  <si>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</si>
  <si>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</si>
  <si>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</si>
  <si>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</si>
  <si>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</si>
  <si>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</si>
  <si>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</si>
  <si>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</si>
  <si>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</si>
  <si>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</si>
  <si>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</si>
  <si>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</si>
  <si>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</si>
  <si>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</si>
  <si>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</si>
  <si>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</si>
  <si>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</si>
  <si>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</si>
  <si>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</si>
  <si>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</si>
  <si>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</si>
  <si>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</si>
  <si>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</si>
  <si>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</si>
  <si>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</si>
  <si>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</si>
  <si>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</si>
  <si>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</si>
  <si>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</si>
  <si>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</si>
  <si>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</si>
  <si>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</si>
  <si>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</si>
  <si>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</si>
  <si>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</si>
  <si>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</si>
  <si>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</si>
  <si>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</si>
  <si>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</si>
  <si>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</si>
  <si>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</si>
  <si>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</si>
  <si>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</si>
  <si>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</si>
  <si>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</si>
  <si>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</si>
  <si>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</si>
  <si>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</si>
  <si>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</si>
  <si>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</si>
  <si>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</si>
  <si>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</si>
  <si>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</si>
  <si>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</si>
  <si>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</si>
  <si>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</si>
  <si>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</si>
  <si>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</si>
  <si>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</si>
  <si>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</si>
  <si>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</si>
  <si>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</si>
  <si>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</si>
  <si>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</si>
  <si>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</si>
  <si>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</si>
  <si>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</si>
  <si>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</si>
  <si>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</si>
  <si>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</si>
  <si>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</si>
  <si>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</si>
  <si>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</si>
  <si>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</si>
  <si>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</si>
  <si>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</si>
  <si>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</si>
  <si>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</si>
  <si>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</si>
  <si>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</si>
  <si>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</si>
  <si>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</si>
  <si>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</si>
  <si>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</si>
  <si>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</si>
  <si>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</si>
  <si>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</si>
  <si>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</si>
  <si>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</si>
  <si>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</si>
  <si>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</si>
  <si>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</si>
  <si>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</si>
  <si>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</si>
  <si>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</si>
  <si>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</si>
  <si>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</si>
  <si>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</si>
  <si>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</si>
  <si>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</si>
  <si>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</si>
  <si>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</si>
  <si>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</si>
  <si>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</si>
  <si>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</si>
  <si>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</si>
  <si>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</si>
  <si>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</si>
  <si>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</si>
  <si>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</si>
  <si>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</si>
  <si>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</si>
  <si>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</si>
  <si>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</si>
  <si>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</si>
  <si>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</si>
  <si>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</si>
  <si>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</si>
  <si>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</si>
  <si>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</si>
  <si>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</si>
  <si>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</si>
  <si>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</si>
  <si>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</si>
  <si>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</si>
  <si>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</si>
  <si>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</si>
  <si>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</si>
  <si>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</si>
  <si>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</si>
  <si>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</si>
  <si>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</si>
  <si>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</si>
  <si>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</si>
  <si>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</si>
  <si>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</si>
  <si>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</si>
  <si>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</si>
  <si>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</si>
  <si>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</si>
  <si>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</si>
  <si>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</si>
  <si>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</si>
  <si>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</si>
  <si>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</si>
  <si>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</si>
  <si>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</si>
  <si>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</si>
  <si>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</si>
  <si>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</si>
  <si>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</si>
  <si>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</si>
  <si>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</si>
  <si>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</si>
  <si>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</si>
  <si>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</si>
  <si>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</si>
  <si>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</si>
  <si>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</si>
  <si>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</si>
  <si>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</si>
  <si>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</si>
  <si>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</si>
  <si>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</si>
  <si>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</si>
  <si>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</si>
  <si>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</si>
  <si>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</si>
  <si>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</si>
  <si>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</si>
  <si>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</si>
  <si>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</si>
  <si>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</si>
  <si>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</si>
  <si>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</si>
  <si>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</si>
  <si>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</si>
  <si>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</si>
  <si>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</si>
  <si>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</si>
  <si>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</si>
  <si>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</si>
  <si>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</si>
  <si>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</si>
  <si>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</si>
  <si>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</si>
  <si>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</si>
  <si>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</si>
  <si>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</si>
  <si>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</si>
  <si>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</si>
  <si>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</si>
  <si>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</si>
  <si>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</si>
  <si>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</si>
  <si>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</si>
  <si>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</si>
  <si>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</si>
  <si>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</si>
  <si>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</si>
  <si>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</si>
  <si>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</si>
  <si>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</si>
  <si>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</si>
  <si>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</si>
  <si>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</si>
  <si>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</si>
  <si>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</si>
  <si>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</si>
  <si>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</si>
  <si>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</si>
  <si>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</si>
  <si>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</si>
  <si>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</si>
  <si>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</si>
  <si>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</si>
  <si>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</si>
  <si>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</si>
  <si>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</si>
  <si>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</si>
  <si>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</si>
  <si>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</si>
  <si>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</si>
  <si>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</si>
  <si>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</si>
  <si>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</si>
  <si>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</si>
  <si>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</si>
  <si>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</si>
  <si>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</si>
  <si>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</si>
  <si>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</si>
  <si>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</si>
  <si>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</si>
  <si>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</si>
  <si>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</si>
  <si>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</si>
  <si>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</si>
  <si>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</si>
  <si>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</si>
  <si>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</si>
  <si>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</si>
  <si>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</si>
  <si>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</si>
  <si>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</si>
  <si>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</si>
  <si>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</si>
  <si>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</si>
  <si>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</si>
  <si>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</si>
  <si>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</si>
  <si>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</si>
  <si>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</si>
  <si>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</si>
  <si>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</si>
  <si>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</si>
  <si>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</si>
  <si>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</si>
  <si>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</si>
  <si>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</si>
  <si>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</si>
  <si>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</si>
  <si>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</si>
  <si>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</si>
  <si>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</si>
  <si>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</si>
  <si>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</si>
  <si>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</si>
  <si>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</si>
  <si>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</si>
  <si>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</si>
  <si>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</si>
  <si>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</si>
  <si>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</si>
  <si>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</si>
  <si>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</si>
  <si>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</si>
  <si>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</si>
  <si>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</si>
  <si>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</si>
  <si>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</si>
  <si>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</si>
  <si>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</si>
  <si>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</si>
  <si>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</si>
  <si>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</si>
  <si>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</si>
  <si>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</si>
  <si>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</si>
  <si>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</si>
  <si>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</si>
  <si>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</si>
  <si>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</si>
  <si>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</si>
  <si>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</si>
  <si>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</si>
  <si>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</si>
  <si>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</si>
  <si>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</si>
  <si>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</si>
  <si>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</si>
  <si>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</si>
  <si>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</si>
  <si>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</si>
  <si>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</si>
  <si>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</si>
  <si>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</si>
  <si>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</si>
  <si>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</si>
  <si>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</si>
  <si>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</si>
  <si>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</si>
  <si>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</si>
  <si>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</si>
  <si>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</si>
  <si>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</si>
  <si>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</si>
  <si>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</si>
  <si>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</si>
  <si>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</si>
  <si>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</si>
  <si>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</si>
  <si>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</si>
  <si>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</si>
  <si>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</si>
  <si>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</si>
  <si>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</si>
  <si>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</si>
  <si>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</si>
  <si>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</si>
  <si>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</si>
  <si>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</si>
  <si>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</si>
  <si>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</si>
  <si>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</si>
  <si>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</si>
  <si>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</si>
  <si>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</si>
  <si>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</si>
  <si>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</si>
  <si>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</si>
  <si>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</si>
  <si>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</si>
  <si>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</si>
  <si>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</si>
  <si>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</si>
  <si>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</si>
  <si>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</si>
  <si>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</si>
  <si>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</si>
  <si>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</si>
  <si>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</si>
  <si>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</si>
  <si>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</si>
  <si>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</si>
  <si>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</si>
  <si>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</si>
  <si>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</si>
  <si>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</si>
  <si>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</si>
  <si>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</si>
  <si>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</si>
  <si>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</si>
  <si>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</si>
  <si>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</si>
  <si>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</si>
  <si>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</si>
  <si>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</si>
  <si>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</si>
  <si>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</si>
  <si>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</si>
  <si>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</si>
  <si>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</si>
  <si>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</si>
  <si>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</si>
  <si>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</si>
  <si>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</si>
  <si>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</si>
  <si>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</si>
  <si>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</si>
  <si>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</si>
  <si>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</si>
  <si>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</si>
  <si>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</si>
  <si>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</si>
  <si>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</si>
  <si>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</si>
  <si>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</si>
  <si>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</si>
  <si>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</si>
  <si>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</si>
  <si>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</si>
  <si>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</si>
  <si>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</si>
  <si>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</si>
  <si>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</si>
  <si>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</si>
  <si>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</si>
  <si>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</si>
  <si>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</si>
  <si>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</si>
  <si>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</si>
  <si>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</si>
  <si>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</si>
  <si>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</si>
  <si>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</si>
  <si>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</si>
  <si>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</si>
  <si>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</si>
  <si>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</si>
  <si>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</si>
  <si>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</si>
  <si>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</si>
  <si>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</si>
  <si>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</si>
  <si>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</si>
  <si>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</si>
  <si>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</si>
  <si>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</si>
  <si>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</si>
  <si>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</si>
  <si>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</si>
  <si>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</si>
  <si>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</si>
  <si>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</si>
  <si>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</si>
  <si>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</si>
  <si>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</si>
  <si>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</si>
  <si>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</si>
  <si>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</si>
  <si>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</si>
  <si>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</si>
  <si>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</si>
  <si>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</si>
  <si>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</si>
  <si>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</si>
  <si>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</si>
  <si>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</si>
  <si>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</si>
  <si>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</si>
  <si>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</si>
  <si>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</si>
  <si>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</si>
  <si>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</si>
  <si>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</si>
  <si>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</si>
  <si>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</si>
  <si>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</si>
  <si>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</si>
  <si>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</si>
  <si>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</si>
  <si>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</si>
  <si>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</si>
  <si>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</si>
  <si>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</si>
  <si>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</si>
  <si>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</si>
  <si>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</si>
  <si>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</si>
  <si>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</si>
  <si>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</si>
  <si>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</si>
  <si>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</si>
  <si>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</si>
  <si>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</si>
  <si>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</si>
  <si>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</si>
  <si>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</si>
  <si>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</si>
  <si>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</si>
  <si>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</si>
  <si>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</si>
  <si>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</si>
  <si>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</si>
  <si>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</si>
  <si>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</si>
  <si>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</si>
  <si>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</si>
  <si>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</si>
  <si>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</si>
  <si>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</si>
  <si>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</si>
  <si>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</si>
  <si>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</si>
  <si>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</si>
  <si>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</si>
  <si>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</si>
  <si>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</si>
  <si>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</si>
  <si>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</si>
  <si>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</si>
  <si>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</si>
  <si>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</si>
  <si>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</si>
  <si>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</si>
  <si>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</si>
  <si>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</si>
  <si>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</si>
  <si>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</si>
  <si>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</si>
  <si>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</si>
  <si>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</si>
  <si>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</si>
  <si>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</si>
  <si>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</si>
  <si>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</si>
  <si>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</si>
  <si>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</si>
  <si>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</si>
  <si>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</si>
  <si>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</si>
  <si>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</si>
  <si>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</si>
  <si>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</si>
  <si>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</si>
  <si>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</si>
  <si>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</si>
  <si>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</si>
  <si>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</si>
  <si>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</si>
  <si>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</si>
  <si>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</si>
  <si>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</si>
  <si>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</si>
  <si>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</si>
  <si>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</si>
  <si>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</si>
  <si>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</si>
  <si>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</si>
  <si>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</si>
  <si>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</si>
  <si>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</si>
  <si>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</si>
  <si>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</si>
  <si>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</si>
  <si>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</si>
  <si>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</si>
  <si>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</si>
  <si>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</si>
  <si>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</si>
  <si>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</si>
  <si>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</si>
  <si>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</si>
  <si>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</si>
  <si>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</si>
  <si>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</si>
  <si>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</si>
  <si>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</si>
  <si>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</si>
  <si>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</si>
  <si>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</si>
  <si>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</si>
  <si>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</si>
  <si>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</si>
  <si>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</si>
  <si>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</si>
  <si>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</si>
  <si>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</si>
  <si>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</si>
  <si>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</si>
  <si>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</si>
  <si>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</si>
  <si>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</si>
  <si>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</si>
  <si>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</si>
  <si>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</si>
  <si>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</si>
  <si>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</si>
  <si>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</si>
  <si>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</si>
  <si>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</si>
  <si>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</si>
  <si>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</si>
  <si>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</si>
  <si>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</si>
  <si>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</si>
  <si>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</si>
  <si>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</si>
  <si>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</si>
  <si>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</si>
  <si>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</si>
  <si>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</si>
  <si>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</si>
  <si>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</si>
  <si>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</si>
  <si>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</si>
  <si>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</si>
  <si>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</si>
  <si>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</si>
  <si>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</si>
  <si>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</si>
  <si>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</si>
  <si>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</si>
  <si>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</si>
  <si>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</si>
  <si>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</si>
  <si>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</si>
  <si>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</si>
  <si>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</si>
  <si>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</si>
  <si>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</si>
  <si>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</si>
  <si>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</si>
  <si>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</si>
  <si>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</si>
  <si>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</si>
  <si>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</si>
  <si>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</si>
  <si>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</si>
  <si>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</si>
  <si>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</si>
  <si>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</si>
  <si>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</si>
  <si>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</si>
  <si>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</si>
  <si>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</si>
  <si>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</si>
  <si>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</si>
  <si>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</si>
  <si>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</si>
  <si>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</si>
  <si>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</si>
  <si>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</si>
  <si>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</si>
  <si>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</si>
  <si>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</si>
  <si>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</si>
  <si>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</si>
  <si>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</si>
  <si>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</si>
  <si>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</si>
  <si>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</si>
  <si>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</si>
  <si>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</si>
  <si>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</si>
  <si>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</si>
  <si>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</si>
  <si>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</si>
  <si>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</si>
  <si>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</si>
  <si>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</si>
  <si>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</si>
  <si>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</si>
  <si>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</si>
  <si>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</si>
  <si>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</si>
  <si>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</si>
  <si>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</si>
  <si>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</si>
  <si>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</si>
  <si>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</si>
  <si>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</si>
  <si>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</si>
  <si>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</si>
  <si>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</si>
  <si>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</si>
  <si>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</si>
  <si>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</si>
  <si>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</si>
  <si>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</si>
  <si>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</si>
  <si>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</si>
  <si>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</si>
  <si>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</si>
  <si>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</si>
  <si>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</si>
  <si>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</si>
  <si>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</si>
  <si>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</si>
  <si>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</si>
  <si>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</si>
  <si>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</si>
  <si>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</si>
  <si>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</si>
  <si>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</si>
  <si>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</si>
  <si>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</si>
  <si>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</si>
  <si>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</si>
  <si>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</si>
  <si>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</si>
  <si>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</si>
  <si>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</si>
  <si>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</si>
  <si>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</si>
  <si>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</si>
  <si>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</si>
  <si>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</si>
  <si>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</si>
  <si>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</si>
  <si>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</si>
  <si>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</si>
  <si>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</si>
  <si>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</si>
  <si>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</si>
  <si>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</si>
  <si>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</si>
  <si>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</si>
  <si>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</si>
  <si>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</si>
  <si>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</si>
  <si>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</si>
  <si>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</si>
  <si>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</si>
  <si>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</si>
  <si>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</si>
  <si>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</si>
  <si>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</si>
  <si>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</si>
  <si>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</si>
  <si>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</si>
  <si>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</si>
  <si>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</si>
  <si>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</si>
  <si>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</si>
  <si>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</si>
  <si>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</si>
  <si>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</si>
  <si>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</si>
  <si>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</si>
  <si>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</si>
  <si>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</si>
  <si>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</si>
  <si>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</si>
  <si>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</si>
  <si>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</si>
  <si>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</si>
  <si>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</si>
  <si>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</si>
  <si>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</si>
  <si>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</si>
  <si>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</si>
  <si>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</si>
  <si>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</si>
  <si>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</si>
  <si>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</si>
  <si>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</si>
  <si>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</si>
  <si>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</si>
  <si>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</si>
  <si>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</si>
  <si>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</si>
  <si>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</si>
  <si>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</si>
  <si>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</si>
  <si>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</si>
  <si>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</si>
  <si>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</si>
  <si>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</si>
  <si>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</si>
  <si>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</si>
  <si>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</si>
  <si>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</si>
  <si>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</si>
  <si>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</si>
  <si>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</si>
  <si>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</si>
  <si>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</si>
  <si>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</si>
  <si>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</si>
  <si>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</si>
  <si>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</si>
  <si>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</si>
  <si>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</si>
  <si>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</si>
  <si>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</si>
  <si>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</si>
  <si>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</si>
  <si>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</si>
  <si>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</si>
  <si>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</si>
  <si>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</si>
  <si>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</si>
  <si>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</si>
  <si>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</si>
  <si>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</si>
  <si>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</si>
  <si>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</si>
  <si>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</si>
  <si>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</si>
  <si>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</si>
  <si>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</si>
  <si>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</si>
  <si>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</si>
  <si>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</si>
  <si>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</si>
  <si>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</si>
  <si>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</si>
  <si>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</si>
  <si>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</si>
  <si>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</si>
  <si>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</si>
  <si>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</si>
  <si>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</si>
  <si>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</si>
  <si>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</si>
  <si>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</si>
  <si>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</si>
  <si>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</si>
  <si>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</si>
  <si>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</si>
  <si>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</si>
  <si>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</si>
  <si>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</si>
  <si>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</si>
  <si>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</si>
  <si>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</si>
  <si>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</si>
  <si>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</si>
  <si>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</si>
  <si>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</si>
  <si>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</si>
  <si>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</si>
  <si>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</si>
  <si>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</si>
  <si>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</si>
  <si>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</si>
  <si>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</si>
  <si>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</si>
  <si>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</si>
  <si>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</si>
  <si>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</si>
  <si>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</si>
  <si>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</si>
  <si>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</si>
  <si>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</si>
  <si>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</si>
  <si>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</si>
  <si>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</si>
  <si>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</si>
  <si>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</si>
  <si>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</si>
  <si>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</si>
  <si>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</si>
  <si>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</si>
  <si>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</si>
  <si>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</si>
  <si>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</si>
  <si>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</si>
  <si>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</si>
  <si>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</si>
  <si>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</si>
  <si>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</si>
  <si>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</si>
  <si>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</si>
  <si>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</si>
  <si>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</si>
  <si>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</si>
  <si>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</si>
  <si>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</si>
  <si>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</si>
  <si>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</si>
  <si>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</si>
  <si>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</si>
  <si>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</si>
  <si>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</si>
  <si>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</si>
  <si>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</si>
  <si>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</si>
  <si>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</si>
  <si>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</si>
  <si>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</si>
  <si>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</si>
  <si>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</si>
  <si>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</si>
  <si>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</si>
  <si>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</si>
  <si>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</si>
  <si>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</si>
  <si>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</si>
  <si>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</si>
  <si>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</si>
  <si>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</si>
  <si>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</si>
  <si>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</si>
  <si>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</si>
  <si>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</si>
  <si>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</si>
  <si>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</si>
  <si>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</si>
  <si>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</si>
  <si>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</si>
  <si>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</si>
  <si>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</si>
  <si>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</si>
  <si>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</si>
  <si>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</si>
  <si>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</si>
  <si>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</si>
  <si>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</si>
  <si>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</si>
  <si>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</si>
  <si>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</si>
  <si>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</si>
  <si>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</si>
  <si>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</si>
  <si>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</si>
  <si>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</si>
  <si>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</si>
  <si>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</si>
  <si>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</si>
  <si>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</si>
  <si>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</si>
  <si>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</si>
  <si>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</si>
  <si>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</si>
  <si>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</si>
  <si>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</si>
  <si>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</si>
  <si>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</si>
  <si>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</si>
  <si>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</si>
  <si>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</si>
  <si>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</si>
  <si>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</si>
  <si>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</si>
  <si>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</si>
  <si>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</si>
  <si>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</si>
  <si>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</si>
  <si>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</si>
  <si>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</si>
  <si>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</si>
  <si>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</si>
  <si>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</si>
  <si>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</si>
  <si>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</si>
  <si>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</si>
  <si>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</si>
  <si>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</si>
  <si>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</si>
  <si>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</si>
  <si>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</si>
  <si>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</si>
  <si>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</si>
  <si>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</si>
  <si>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</si>
  <si>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</si>
  <si>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</si>
  <si>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</si>
  <si>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</si>
  <si>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</si>
  <si>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</si>
  <si>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</si>
  <si>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</si>
  <si>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</si>
  <si>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</si>
  <si>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</si>
  <si>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</si>
  <si>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</si>
  <si>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</si>
  <si>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</si>
  <si>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</si>
  <si>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</si>
  <si>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</si>
  <si>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</si>
  <si>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</si>
  <si>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</si>
  <si>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</si>
  <si>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</si>
  <si>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</si>
  <si>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</si>
  <si>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</si>
  <si>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</si>
  <si>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</si>
  <si>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</si>
  <si>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</si>
  <si>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</si>
  <si>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</si>
  <si>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</si>
  <si>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</si>
  <si>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</si>
  <si>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</si>
  <si>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</si>
  <si>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</si>
  <si>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</si>
  <si>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</si>
  <si>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</si>
  <si>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</si>
  <si>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</si>
  <si>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</si>
  <si>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</si>
  <si>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</si>
  <si>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</si>
  <si>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</si>
  <si>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</si>
  <si>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</si>
  <si>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</si>
  <si>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</si>
  <si>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</si>
  <si>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</si>
  <si>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</si>
  <si>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</si>
  <si>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</si>
  <si>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</si>
  <si>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</si>
  <si>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</si>
  <si>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</si>
  <si>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</si>
  <si>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</si>
  <si>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</si>
  <si>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</si>
  <si>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</si>
  <si>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</si>
  <si>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</si>
  <si>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</si>
  <si>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</si>
  <si>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</si>
  <si>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</si>
  <si>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</si>
  <si>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</si>
  <si>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</si>
  <si>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</si>
  <si>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</si>
  <si>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</si>
  <si>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</si>
  <si>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</si>
  <si>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</si>
  <si>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</si>
  <si>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</si>
  <si>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</si>
  <si>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</si>
  <si>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</si>
  <si>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</si>
  <si>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</si>
  <si>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</si>
  <si>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</si>
  <si>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</si>
  <si>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</si>
  <si>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</si>
  <si>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</si>
  <si>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</si>
  <si>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</si>
  <si>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</si>
  <si>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</si>
  <si>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</si>
  <si>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</si>
  <si>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</si>
  <si>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</si>
  <si>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</si>
  <si>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</si>
  <si>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</si>
  <si>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</si>
  <si>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</si>
  <si>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</si>
  <si>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</si>
  <si>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</si>
  <si>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</si>
  <si>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</si>
  <si>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</si>
  <si>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</si>
  <si>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</si>
  <si>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</si>
  <si>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</si>
  <si>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</si>
  <si>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</si>
  <si>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</si>
  <si>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</si>
  <si>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</si>
  <si>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</si>
  <si>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</si>
  <si>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</si>
  <si>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</si>
  <si>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</si>
  <si>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</si>
  <si>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</si>
  <si>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</si>
  <si>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</si>
  <si>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</si>
  <si>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</si>
  <si>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</si>
  <si>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</si>
  <si>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</si>
  <si>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</si>
  <si>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</si>
  <si>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</si>
  <si>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</si>
  <si>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</si>
  <si>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</si>
  <si>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</si>
  <si>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</si>
  <si>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</si>
  <si>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</si>
  <si>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</si>
  <si>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</si>
  <si>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</si>
  <si>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</si>
  <si>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</si>
  <si>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</si>
  <si>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</si>
  <si>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</si>
  <si>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</si>
  <si>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</si>
  <si>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</si>
  <si>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</si>
  <si>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</si>
  <si>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</si>
  <si>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</si>
  <si>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</si>
  <si>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</si>
  <si>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</si>
  <si>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</si>
  <si>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</si>
  <si>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</si>
  <si>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</si>
  <si>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</si>
  <si>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</si>
  <si>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</si>
  <si>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</si>
  <si>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</si>
  <si>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</si>
  <si>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</si>
  <si>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</si>
  <si>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</si>
  <si>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</si>
  <si>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</si>
  <si>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</si>
  <si>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</si>
  <si>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</si>
  <si>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</si>
  <si>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</si>
  <si>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</si>
  <si>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</si>
  <si>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</si>
  <si>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</si>
  <si>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</si>
  <si>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</si>
  <si>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</si>
  <si>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</si>
  <si>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</si>
  <si>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</si>
  <si>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</si>
  <si>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</si>
  <si>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</si>
  <si>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</si>
  <si>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</si>
  <si>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</si>
  <si>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</si>
  <si>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</si>
  <si>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</si>
  <si>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</si>
  <si>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</si>
  <si>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</si>
  <si>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</si>
  <si>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</si>
  <si>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</si>
  <si>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</si>
  <si>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</si>
  <si>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</si>
  <si>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</si>
  <si>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</si>
  <si>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</si>
  <si>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</si>
  <si>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</si>
  <si>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</si>
  <si>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</si>
  <si>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</si>
  <si>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</si>
  <si>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</si>
  <si>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</si>
  <si>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</si>
  <si>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</si>
  <si>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</si>
  <si>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</si>
  <si>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</si>
  <si>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</si>
  <si>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</si>
  <si>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</si>
  <si>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</si>
  <si>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</si>
  <si>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</si>
  <si>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</si>
  <si>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</si>
  <si>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</si>
  <si>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</si>
  <si>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</si>
  <si>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</si>
  <si>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</si>
  <si>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</si>
  <si>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</si>
  <si>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</si>
  <si>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</si>
  <si>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</si>
  <si>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</si>
  <si>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</si>
  <si>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</si>
  <si>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</si>
  <si>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</si>
  <si>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</si>
  <si>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</si>
  <si>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</si>
  <si>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</si>
  <si>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</si>
  <si>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</si>
  <si>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</si>
  <si>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</si>
  <si>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</si>
  <si>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</si>
  <si>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</si>
  <si>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</si>
  <si>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</si>
  <si>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</si>
  <si>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</si>
  <si>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</si>
  <si>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</si>
  <si>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</si>
  <si>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</si>
  <si>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</si>
  <si>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</si>
  <si>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</si>
  <si>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</si>
  <si>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</si>
  <si>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</si>
  <si>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</si>
  <si>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</si>
  <si>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</si>
  <si>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</si>
  <si>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</si>
  <si>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</si>
  <si>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</si>
  <si>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</si>
  <si>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</si>
  <si>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</si>
  <si>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</si>
  <si>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</si>
  <si>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</si>
  <si>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</si>
  <si>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</si>
  <si>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</si>
  <si>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</si>
  <si>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</si>
  <si>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</si>
  <si>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</si>
  <si>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</si>
  <si>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</si>
  <si>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</si>
  <si>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</si>
  <si>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</si>
  <si>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</si>
  <si>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</si>
  <si>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</si>
  <si>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</si>
  <si>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</si>
  <si>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</si>
  <si>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</si>
  <si>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</si>
  <si>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</si>
  <si>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</si>
  <si>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</si>
  <si>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</si>
  <si>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</si>
  <si>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</si>
  <si>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</si>
  <si>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</si>
  <si>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</si>
  <si>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</si>
  <si>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</si>
  <si>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</si>
  <si>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</si>
  <si>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</si>
  <si>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</si>
  <si>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</si>
  <si>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</si>
  <si>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</si>
  <si>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</si>
  <si>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</si>
  <si>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</si>
  <si>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</si>
  <si>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</si>
  <si>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</si>
  <si>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</si>
  <si>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</si>
  <si>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</si>
  <si>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</si>
  <si>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</si>
  <si>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</si>
  <si>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</si>
  <si>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</si>
  <si>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</si>
  <si>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</si>
  <si>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</si>
  <si>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</si>
  <si>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</si>
  <si>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</si>
  <si>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</si>
  <si>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</si>
  <si>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</si>
  <si>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</si>
  <si>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</si>
  <si>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</si>
  <si>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</si>
  <si>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</si>
  <si>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</si>
  <si>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</si>
  <si>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</si>
  <si>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</si>
  <si>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</si>
  <si>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</si>
  <si>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</si>
  <si>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</si>
  <si>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</si>
  <si>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</si>
  <si>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</si>
  <si>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</si>
  <si>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</si>
  <si>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</si>
  <si>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</si>
  <si>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</si>
  <si>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</si>
  <si>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</si>
  <si>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</si>
  <si>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</si>
  <si>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</si>
  <si>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</si>
  <si>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</si>
  <si>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</si>
  <si>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</si>
  <si>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</si>
  <si>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</si>
  <si>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</si>
  <si>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</si>
  <si>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</si>
  <si>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</si>
  <si>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</si>
  <si>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</si>
  <si>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</si>
  <si>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</si>
  <si>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</si>
  <si>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</si>
  <si>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</si>
  <si>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</si>
  <si>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</si>
  <si>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</si>
  <si>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</si>
  <si>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</si>
  <si>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</si>
  <si>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</si>
  <si>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</si>
  <si>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</si>
  <si>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</si>
  <si>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</si>
  <si>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</si>
  <si>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</si>
  <si>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</si>
  <si>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</si>
  <si>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</si>
  <si>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</si>
  <si>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</si>
  <si>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</si>
  <si>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</si>
  <si>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</si>
  <si>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</si>
  <si>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</si>
  <si>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</si>
  <si>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</si>
  <si>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</si>
  <si>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</si>
  <si>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</si>
  <si>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</si>
  <si>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</si>
  <si>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</si>
  <si>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</si>
  <si>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</si>
  <si>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</si>
  <si>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</si>
  <si>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</si>
  <si>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</si>
  <si>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</si>
  <si>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</si>
  <si>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</si>
  <si>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</si>
  <si>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</si>
  <si>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</si>
  <si>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</si>
  <si>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</si>
  <si>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</si>
  <si>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</si>
  <si>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</si>
  <si>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</si>
  <si>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</si>
  <si>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</si>
  <si>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</si>
  <si>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</si>
  <si>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</si>
  <si>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</si>
  <si>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</si>
  <si>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</si>
  <si>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</si>
  <si>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</si>
  <si>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</si>
  <si>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</si>
  <si>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</si>
  <si>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</si>
  <si>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</si>
  <si>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</si>
  <si>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</si>
  <si>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</si>
  <si>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</si>
  <si>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</si>
  <si>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</si>
  <si>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</si>
  <si>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</si>
  <si>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</si>
  <si>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</si>
  <si>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</si>
  <si>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</si>
  <si>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</si>
  <si>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</si>
  <si>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</si>
  <si>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</si>
  <si>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</si>
  <si>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</si>
  <si>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</si>
  <si>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</si>
  <si>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</si>
  <si>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</si>
  <si>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</si>
  <si>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</si>
  <si>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</si>
  <si>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</si>
  <si>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</si>
  <si>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</si>
  <si>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</si>
  <si>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</si>
  <si>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</si>
  <si>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</si>
  <si>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</si>
  <si>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</si>
  <si>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</si>
  <si>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</si>
  <si>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</si>
  <si>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</si>
  <si>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</si>
  <si>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</si>
  <si>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</si>
  <si>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</si>
  <si>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</si>
  <si>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</si>
  <si>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</si>
  <si>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</si>
  <si>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</si>
  <si>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</si>
  <si>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</si>
  <si>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</si>
  <si>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</si>
  <si>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</si>
  <si>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</si>
  <si>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</si>
  <si>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</si>
  <si>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</si>
  <si>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</si>
  <si>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</si>
  <si>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</si>
  <si>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</si>
  <si>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</si>
  <si>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</si>
  <si>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</si>
  <si>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</si>
  <si>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</si>
  <si>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</si>
  <si>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</si>
  <si>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</si>
  <si>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</si>
  <si>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</si>
  <si>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</si>
  <si>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</si>
  <si>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</si>
  <si>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</si>
  <si>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</si>
  <si>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</si>
  <si>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</si>
  <si>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</si>
  <si>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</si>
  <si>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</si>
  <si>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</si>
  <si>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</si>
  <si>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</si>
  <si>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</si>
  <si>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</si>
  <si>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</si>
  <si>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</si>
  <si>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</si>
  <si>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</si>
  <si>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</si>
  <si>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</si>
  <si>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</si>
  <si>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</si>
  <si>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</si>
  <si>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</si>
  <si>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</si>
  <si>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</si>
  <si>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</si>
  <si>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</si>
  <si>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</si>
  <si>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</si>
  <si>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</si>
  <si>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</si>
  <si>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</si>
  <si>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</si>
  <si>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</si>
  <si>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</si>
  <si>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</si>
  <si>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</si>
  <si>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</si>
  <si>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</si>
  <si>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</si>
  <si>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</si>
  <si>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</si>
  <si>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</si>
  <si>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</si>
  <si>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</si>
  <si>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</si>
  <si>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</si>
  <si>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</si>
  <si>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</si>
  <si>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</si>
  <si>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</si>
  <si>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</si>
  <si>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</si>
  <si>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</si>
  <si>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</si>
  <si>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</si>
  <si>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</si>
  <si>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</si>
  <si>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</si>
  <si>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</si>
  <si>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</si>
  <si>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</si>
  <si>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</si>
  <si>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</si>
  <si>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</si>
  <si>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</si>
  <si>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</si>
  <si>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</si>
  <si>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</si>
  <si>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</si>
  <si>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</si>
  <si>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</si>
  <si>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</si>
  <si>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</si>
  <si>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</si>
  <si>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</si>
  <si>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</si>
  <si>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</si>
  <si>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</si>
  <si>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</si>
  <si>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</si>
  <si>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</si>
  <si>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</si>
  <si>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</si>
  <si>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</si>
  <si>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</si>
  <si>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</si>
  <si>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</si>
  <si>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</si>
  <si>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</si>
  <si>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</si>
  <si>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</si>
  <si>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</si>
  <si>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</si>
  <si>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</si>
  <si>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</si>
  <si>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</si>
  <si>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</si>
  <si>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</si>
  <si>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</si>
  <si>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</si>
  <si>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</si>
  <si>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</si>
  <si>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</si>
  <si>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</si>
  <si>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</si>
  <si>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</si>
  <si>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</si>
  <si>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</si>
  <si>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</si>
  <si>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</si>
  <si>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</si>
  <si>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</si>
  <si>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</si>
  <si>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</si>
  <si>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</si>
  <si>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</si>
  <si>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</si>
  <si>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</si>
  <si>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</si>
  <si>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</si>
  <si>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</si>
  <si>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</si>
  <si>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</si>
  <si>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</si>
  <si>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</si>
  <si>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</si>
  <si>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</si>
  <si>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</si>
  <si>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</si>
  <si>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</si>
  <si>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</si>
  <si>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</si>
  <si>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</si>
  <si>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</si>
  <si>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</si>
  <si>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</si>
  <si>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</si>
  <si>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</si>
  <si>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</si>
  <si>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</si>
  <si>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</si>
  <si>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</si>
  <si>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</si>
  <si>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</si>
  <si>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</si>
  <si>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</si>
  <si>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</si>
  <si>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</si>
  <si>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</si>
  <si>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</si>
  <si>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</si>
  <si>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</si>
  <si>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</si>
  <si>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</si>
  <si>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</si>
  <si>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</si>
  <si>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</si>
  <si>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</si>
  <si>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</si>
  <si>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</si>
  <si>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</si>
  <si>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</si>
  <si>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</si>
  <si>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</si>
  <si>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</si>
  <si>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</si>
  <si>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</si>
  <si>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</si>
  <si>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</si>
  <si>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</si>
  <si>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</si>
  <si>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</si>
  <si>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</si>
  <si>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</si>
  <si>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</si>
  <si>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</si>
  <si>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</si>
  <si>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</si>
  <si>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</si>
  <si>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</si>
  <si>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</si>
  <si>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</si>
  <si>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</si>
  <si>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</si>
  <si>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</si>
  <si>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</si>
  <si>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</si>
  <si>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</si>
  <si>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</si>
  <si>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</si>
  <si>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</si>
  <si>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</si>
  <si>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</si>
  <si>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</si>
  <si>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</si>
  <si>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</si>
  <si>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</si>
  <si>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</si>
  <si>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</si>
  <si>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</si>
  <si>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</si>
  <si>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</si>
  <si>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</si>
  <si>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</si>
  <si>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</si>
  <si>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</si>
  <si>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</si>
  <si>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</si>
  <si>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</si>
  <si>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</si>
  <si>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</si>
  <si>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</si>
  <si>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</si>
  <si>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</si>
  <si>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</si>
  <si>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</si>
  <si>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</si>
  <si>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</si>
  <si>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</si>
  <si>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</si>
  <si>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</si>
  <si>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</si>
  <si>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</si>
  <si>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</si>
  <si>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</si>
  <si>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</si>
  <si>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</si>
  <si>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</si>
  <si>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</si>
  <si>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</si>
  <si>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</si>
  <si>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</si>
  <si>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</si>
  <si>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</si>
  <si>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</si>
  <si>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</si>
  <si>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</si>
  <si>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</si>
  <si>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</si>
  <si>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</si>
  <si>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</si>
  <si>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</si>
  <si>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</si>
  <si>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</si>
  <si>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</si>
  <si>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</si>
  <si>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</si>
  <si>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</si>
  <si>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</si>
  <si>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</si>
  <si>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</si>
  <si>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</si>
  <si>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</si>
  <si>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</si>
  <si>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</si>
  <si>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</si>
  <si>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</si>
  <si>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</si>
  <si>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</si>
  <si>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</si>
  <si>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</si>
  <si>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</si>
  <si>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</si>
  <si>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</si>
  <si>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</si>
  <si>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</si>
  <si>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</si>
  <si>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</si>
  <si>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</si>
  <si>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</si>
  <si>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</si>
  <si>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</si>
  <si>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</si>
  <si>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</si>
  <si>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</si>
  <si>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</si>
  <si>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</si>
  <si>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</si>
  <si>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</si>
  <si>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</si>
  <si>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</si>
  <si>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</si>
  <si>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</si>
  <si>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</si>
  <si>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</si>
  <si>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</si>
  <si>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</si>
  <si>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</si>
  <si>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</si>
  <si>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</si>
  <si>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</si>
  <si>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</si>
  <si>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</si>
  <si>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</si>
  <si>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</si>
  <si>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</si>
  <si>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</si>
  <si>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</si>
  <si>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</si>
  <si>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</si>
  <si>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</si>
  <si>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</si>
  <si>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</si>
  <si>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</si>
  <si>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</si>
  <si>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</si>
  <si>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</si>
  <si>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</si>
  <si>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</si>
  <si>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</si>
  <si>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</si>
  <si>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</si>
  <si>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</si>
  <si>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</si>
  <si>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</si>
  <si>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</si>
  <si>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</si>
  <si>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</si>
  <si>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</si>
  <si>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</si>
  <si>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</si>
  <si>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</si>
  <si>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</si>
  <si>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</si>
  <si>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</si>
  <si>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</si>
  <si>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</si>
  <si>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</si>
  <si>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</si>
  <si>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</si>
  <si>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</si>
  <si>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</si>
  <si>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</si>
  <si>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</si>
  <si>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</si>
  <si>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</si>
  <si>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</si>
  <si>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</si>
  <si>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</si>
  <si>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</si>
  <si>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</si>
  <si>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</si>
  <si>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</si>
  <si>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</si>
  <si>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</si>
  <si>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</si>
  <si>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</si>
  <si>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</si>
  <si>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</si>
  <si>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</si>
  <si>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</si>
  <si>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</si>
  <si>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</si>
  <si>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</si>
  <si>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</si>
  <si>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</si>
  <si>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</si>
  <si>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</si>
  <si>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</si>
  <si>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</si>
  <si>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</si>
  <si>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</si>
  <si>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</si>
  <si>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</si>
  <si>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</si>
  <si>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</si>
  <si>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</si>
  <si>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</si>
  <si>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</si>
  <si>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</si>
  <si>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</si>
  <si>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</si>
  <si>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</si>
  <si>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</si>
  <si>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</si>
  <si>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</si>
  <si>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</si>
  <si>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</si>
  <si>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</si>
  <si>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</si>
  <si>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</si>
  <si>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</si>
  <si>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</si>
  <si>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</si>
  <si>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</si>
  <si>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</si>
  <si>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</si>
  <si>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</si>
  <si>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</si>
  <si>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</si>
  <si>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</si>
  <si>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</si>
  <si>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</si>
  <si>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</si>
  <si>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</si>
  <si>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</si>
  <si>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</si>
  <si>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</si>
  <si>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</si>
  <si>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</si>
  <si>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</si>
  <si>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</si>
  <si>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</si>
  <si>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</si>
  <si>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</si>
  <si>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</si>
  <si>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</si>
  <si>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</si>
  <si>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</si>
  <si>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</si>
  <si>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</si>
  <si>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</si>
  <si>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</si>
  <si>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</si>
  <si>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</si>
  <si>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</si>
  <si>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</si>
  <si>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</si>
  <si>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</si>
  <si>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</si>
  <si>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</si>
  <si>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</si>
  <si>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</si>
  <si>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</si>
  <si>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</si>
  <si>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</si>
  <si>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</si>
  <si>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</si>
  <si>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</si>
  <si>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</si>
  <si>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</si>
  <si>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</si>
  <si>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</si>
  <si>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</si>
  <si>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</si>
  <si>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</si>
  <si>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</si>
  <si>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</si>
  <si>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</si>
  <si>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</si>
  <si>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</si>
  <si>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</si>
  <si>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</si>
  <si>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</si>
  <si>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</si>
  <si>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</si>
  <si>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</si>
  <si>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</si>
  <si>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</si>
  <si>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</si>
  <si>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</si>
  <si>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</si>
  <si>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</si>
  <si>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</si>
  <si>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</si>
  <si>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</si>
  <si>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</si>
  <si>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</si>
  <si>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</si>
  <si>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</si>
  <si>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</si>
  <si>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</si>
  <si>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</si>
  <si>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</si>
  <si>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</si>
  <si>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</si>
  <si>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</si>
  <si>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</si>
  <si>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</si>
  <si>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</si>
  <si>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</si>
  <si>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</si>
  <si>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</si>
  <si>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</si>
  <si>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</si>
  <si>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</si>
  <si>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</si>
  <si>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</si>
  <si>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</si>
  <si>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</si>
  <si>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</si>
  <si>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</si>
  <si>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</si>
  <si>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</si>
  <si>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</si>
  <si>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</si>
  <si>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</si>
  <si>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</si>
  <si>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</si>
  <si>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</si>
  <si>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</si>
  <si>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</si>
  <si>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</si>
  <si>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</si>
  <si>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</si>
  <si>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</si>
  <si>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</si>
  <si>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</si>
  <si>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</si>
  <si>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</si>
  <si>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</si>
  <si>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</si>
  <si>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</si>
  <si>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</si>
  <si>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</si>
  <si>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</si>
  <si>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</si>
  <si>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</si>
  <si>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</si>
  <si>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</si>
  <si>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</si>
  <si>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</si>
  <si>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</si>
  <si>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</si>
  <si>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</si>
  <si>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</si>
  <si>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</si>
  <si>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</si>
  <si>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</si>
  <si>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</si>
  <si>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</si>
  <si>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</si>
  <si>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</si>
  <si>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</si>
  <si>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</si>
  <si>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</si>
  <si>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</si>
  <si>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</si>
  <si>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</si>
  <si>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</si>
  <si>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</si>
  <si>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</si>
  <si>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</si>
  <si>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</si>
  <si>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</si>
  <si>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</si>
  <si>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</si>
  <si>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</si>
  <si>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</si>
  <si>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</si>
  <si>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</si>
  <si>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</si>
  <si>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</si>
  <si>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</si>
  <si>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</si>
  <si>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</si>
  <si>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</si>
  <si>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</si>
  <si>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</si>
  <si>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</si>
  <si>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</si>
  <si>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</si>
  <si>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</si>
  <si>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</si>
  <si>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</si>
  <si>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</si>
  <si>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</si>
  <si>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</si>
  <si>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</si>
  <si>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</si>
  <si>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</si>
  <si>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</si>
  <si>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</si>
  <si>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</si>
  <si>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</si>
  <si>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</si>
  <si>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</si>
  <si>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</si>
  <si>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</si>
  <si>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</si>
  <si>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</si>
  <si>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</si>
  <si>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</si>
  <si>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</si>
  <si>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</si>
  <si>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</si>
  <si>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</si>
  <si>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</si>
  <si>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</si>
  <si>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</si>
  <si>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</si>
  <si>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</si>
  <si>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</si>
  <si>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</si>
  <si>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</si>
  <si>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</si>
  <si>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</si>
  <si>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</si>
  <si>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</si>
  <si>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</si>
  <si>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</si>
  <si>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</si>
  <si>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</si>
  <si>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</si>
  <si>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</si>
  <si>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</si>
  <si>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</si>
  <si>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</si>
  <si>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</si>
  <si>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</si>
  <si>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</si>
  <si>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</si>
  <si>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</si>
  <si>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</si>
  <si>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</si>
  <si>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</si>
  <si>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</si>
  <si>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</si>
  <si>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</si>
  <si>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</si>
  <si>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</si>
  <si>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</si>
  <si>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</si>
  <si>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</si>
  <si>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</si>
  <si>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</si>
  <si>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</si>
  <si>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</si>
  <si>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</si>
  <si>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</si>
  <si>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</si>
  <si>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</si>
  <si>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</si>
  <si>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</si>
  <si>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</si>
  <si>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</si>
  <si>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</si>
  <si>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</si>
  <si>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</si>
  <si>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</si>
  <si>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</si>
  <si>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</si>
  <si>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</si>
  <si>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</si>
  <si>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</si>
  <si>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</si>
  <si>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</si>
  <si>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</si>
  <si>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</si>
  <si>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</si>
  <si>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</si>
  <si>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</si>
  <si>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</si>
  <si>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</si>
  <si>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</si>
  <si>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</si>
  <si>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</si>
  <si>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</si>
  <si>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</si>
  <si>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</si>
  <si>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</si>
  <si>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</si>
  <si>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</si>
  <si>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</si>
  <si>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</si>
  <si>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</si>
  <si>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</si>
  <si>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</si>
  <si>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</si>
  <si>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</si>
  <si>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</si>
  <si>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</si>
  <si>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</si>
  <si>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</si>
  <si>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</si>
  <si>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</si>
  <si>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</si>
  <si>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</si>
  <si>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</si>
  <si>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</si>
  <si>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</si>
  <si>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</si>
  <si>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</si>
  <si>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</si>
  <si>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</si>
  <si>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</si>
  <si>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</si>
  <si>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</si>
  <si>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</si>
  <si>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</si>
  <si>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</si>
  <si>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</si>
  <si>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</si>
  <si>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</si>
  <si>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</si>
  <si>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</si>
  <si>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</si>
  <si>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</si>
  <si>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</si>
  <si>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</si>
  <si>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</si>
  <si>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</si>
  <si>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</si>
  <si>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</si>
  <si>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</si>
  <si>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</si>
  <si>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</si>
  <si>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</si>
  <si>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</si>
  <si>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</si>
  <si>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</si>
  <si>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</si>
  <si>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</si>
  <si>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</si>
  <si>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</si>
  <si>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</si>
  <si>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</si>
  <si>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</si>
  <si>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</si>
  <si>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</si>
  <si>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</si>
  <si>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</si>
  <si>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</si>
  <si>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</si>
  <si>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</si>
  <si>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</si>
  <si>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</si>
  <si>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</si>
  <si>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</si>
  <si>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</si>
  <si>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</si>
  <si>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</si>
  <si>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</si>
  <si>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</si>
  <si>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</si>
  <si>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</si>
  <si>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</si>
  <si>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</si>
  <si>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</si>
  <si>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</si>
  <si>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</si>
  <si>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</si>
  <si>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</si>
  <si>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</si>
  <si>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</si>
  <si>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</si>
  <si>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</si>
  <si>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</si>
  <si>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</si>
  <si>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</si>
  <si>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</si>
  <si>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</si>
  <si>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</si>
  <si>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</si>
  <si>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</si>
  <si>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</si>
  <si>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</si>
  <si>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</si>
  <si>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</si>
  <si>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</si>
  <si>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</si>
  <si>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</si>
  <si>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</si>
  <si>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</si>
  <si>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</si>
  <si>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</si>
  <si>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</si>
  <si>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</si>
  <si>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</si>
  <si>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</si>
  <si>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</si>
  <si>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</si>
  <si>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</si>
  <si>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</si>
  <si>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</si>
  <si>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</si>
  <si>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</si>
  <si>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</si>
  <si>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</si>
  <si>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</si>
  <si>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</si>
  <si>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</si>
  <si>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</si>
  <si>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</si>
  <si>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</si>
  <si>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</si>
  <si>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</si>
  <si>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</si>
  <si>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</si>
  <si>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</si>
  <si>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</si>
  <si>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</si>
  <si>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</si>
  <si>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</si>
  <si>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</si>
  <si>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</si>
  <si>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</si>
  <si>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</si>
  <si>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</si>
  <si>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</si>
  <si>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</si>
  <si>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</si>
  <si>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</si>
  <si>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</si>
  <si>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</si>
  <si>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</si>
  <si>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</si>
  <si>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</si>
  <si>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</si>
  <si>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</si>
  <si>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</si>
  <si>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</si>
  <si>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</si>
  <si>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</si>
  <si>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</si>
  <si>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</si>
  <si>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</si>
  <si>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</si>
  <si>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</si>
  <si>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</si>
  <si>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</si>
  <si>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</si>
  <si>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</si>
  <si>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</si>
  <si>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</si>
  <si>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</si>
  <si>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</si>
  <si>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</si>
  <si>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</si>
  <si>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</si>
  <si>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</si>
  <si>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</si>
  <si>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</si>
  <si>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</si>
  <si>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</si>
  <si>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</si>
  <si>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</si>
  <si>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</si>
  <si>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</si>
  <si>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</si>
  <si>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</si>
  <si>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</si>
  <si>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</si>
  <si>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</si>
  <si>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</si>
  <si>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</si>
  <si>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</si>
  <si>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</si>
  <si>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</si>
  <si>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</si>
  <si>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</si>
  <si>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</si>
  <si>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</si>
  <si>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</si>
  <si>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</si>
  <si>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</si>
  <si>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</si>
  <si>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</si>
  <si>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</si>
  <si>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</si>
  <si>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</si>
  <si>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</si>
  <si>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</si>
  <si>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</si>
  <si>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</si>
  <si>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</si>
  <si>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</si>
  <si>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</si>
  <si>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</si>
  <si>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</si>
  <si>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</si>
  <si>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</si>
  <si>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</si>
  <si>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</si>
  <si>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</si>
  <si>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</si>
  <si>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</si>
  <si>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</si>
  <si>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</si>
  <si>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</si>
  <si>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</si>
  <si>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</si>
  <si>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</si>
  <si>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</si>
  <si>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</si>
  <si>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</si>
  <si>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</si>
  <si>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</si>
  <si>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</si>
  <si>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</si>
  <si>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</si>
  <si>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</si>
  <si>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</si>
  <si>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</si>
  <si>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</si>
  <si>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</si>
  <si>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</si>
  <si>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</si>
  <si>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</si>
  <si>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</si>
  <si>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</si>
  <si>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</si>
  <si>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</si>
  <si>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</si>
  <si>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</si>
  <si>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</si>
  <si>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</si>
  <si>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</si>
  <si>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</si>
  <si>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</si>
  <si>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</si>
  <si>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</si>
  <si>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</si>
  <si>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</si>
  <si>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</si>
  <si>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</si>
  <si>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</si>
  <si>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</si>
  <si>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</si>
  <si>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</si>
  <si>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</si>
  <si>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</si>
  <si>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</si>
  <si>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</si>
  <si>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</si>
  <si>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</si>
  <si>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</si>
  <si>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</si>
  <si>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</si>
  <si>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</si>
  <si>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</si>
  <si>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</si>
  <si>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</si>
  <si>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</si>
  <si>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</si>
  <si>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</si>
  <si>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</si>
  <si>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</si>
  <si>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</si>
  <si>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</si>
  <si>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</si>
  <si>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</si>
  <si>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</si>
  <si>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</si>
  <si>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</si>
  <si>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</si>
  <si>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</si>
  <si>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</si>
  <si>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</si>
  <si>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</si>
  <si>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</si>
  <si>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</si>
  <si>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</si>
  <si>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</si>
  <si>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</si>
  <si>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</si>
  <si>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</si>
  <si>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</si>
  <si>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</si>
  <si>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</si>
  <si>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</si>
  <si>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</si>
  <si>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</si>
  <si>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</si>
  <si>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</si>
  <si>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</si>
  <si>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</si>
  <si>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</si>
  <si>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</si>
  <si>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</si>
  <si>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</si>
  <si>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</si>
  <si>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</si>
  <si>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</si>
  <si>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</si>
  <si>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</si>
  <si>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</si>
  <si>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</si>
  <si>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</si>
  <si>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</si>
  <si>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</si>
  <si>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</si>
  <si>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</si>
  <si>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</si>
  <si>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</si>
  <si>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</si>
  <si>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</si>
  <si>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</si>
  <si>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</si>
  <si>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</si>
  <si>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</si>
  <si>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</si>
  <si>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</si>
  <si>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</si>
  <si>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</si>
  <si>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</si>
  <si>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</si>
  <si>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</si>
  <si>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</si>
  <si>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</si>
  <si>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</si>
  <si>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</si>
  <si>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</si>
  <si>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</si>
  <si>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</si>
  <si>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</si>
  <si>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</si>
  <si>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</si>
  <si>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</si>
  <si>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</si>
  <si>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</si>
  <si>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</si>
  <si>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</si>
  <si>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</si>
  <si>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</si>
  <si>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</si>
  <si>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</si>
  <si>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</si>
  <si>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</si>
  <si>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</si>
  <si>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</si>
  <si>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</si>
  <si>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</si>
  <si>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</si>
  <si>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</si>
  <si>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</si>
  <si>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</si>
  <si>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</si>
  <si>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</si>
  <si>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</si>
  <si>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</si>
  <si>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</si>
  <si>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</si>
  <si>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</si>
  <si>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</si>
  <si>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</si>
  <si>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</si>
  <si>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</si>
  <si>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</si>
  <si>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</si>
  <si>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</si>
  <si>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</si>
  <si>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</si>
  <si>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</si>
  <si>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</si>
  <si>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</si>
  <si>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</si>
  <si>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</si>
  <si>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</si>
  <si>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</si>
  <si>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</si>
  <si>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</si>
  <si>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</si>
  <si>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</si>
  <si>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</si>
  <si>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</si>
  <si>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</si>
  <si>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</si>
  <si>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</si>
  <si>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</si>
  <si>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</si>
  <si>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</si>
  <si>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</si>
  <si>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</si>
  <si>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</si>
  <si>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</si>
  <si>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</si>
  <si>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</si>
  <si>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</si>
  <si>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</si>
  <si>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</si>
  <si>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</si>
  <si>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</si>
  <si>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</si>
  <si>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</si>
  <si>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</si>
  <si>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</si>
  <si>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</si>
  <si>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</si>
  <si>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</si>
  <si>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</si>
  <si>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</si>
  <si>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</si>
  <si>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</si>
  <si>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</si>
  <si>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</si>
  <si>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</si>
  <si>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</si>
  <si>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</si>
  <si>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</si>
  <si>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</si>
  <si>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</si>
  <si>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</si>
  <si>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</si>
  <si>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</si>
  <si>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</si>
  <si>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</si>
  <si>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</si>
  <si>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</si>
  <si>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</si>
  <si>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</si>
  <si>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</si>
  <si>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</si>
  <si>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</si>
  <si>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</si>
  <si>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</si>
  <si>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</si>
  <si>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</si>
  <si>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</si>
  <si>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</si>
  <si>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</si>
  <si>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</si>
  <si>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</si>
  <si>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</si>
  <si>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</si>
  <si>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</si>
  <si>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</si>
  <si>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</si>
  <si>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</si>
  <si>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</si>
  <si>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</si>
  <si>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</si>
  <si>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</si>
  <si>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</si>
  <si>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</si>
  <si>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</si>
  <si>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</si>
  <si>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</si>
  <si>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</si>
  <si>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</si>
  <si>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</si>
  <si>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</si>
  <si>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</si>
  <si>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</si>
  <si>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</si>
  <si>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</si>
  <si>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</si>
  <si>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</si>
  <si>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</si>
  <si>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</si>
  <si>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</si>
  <si>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</si>
  <si>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</si>
  <si>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</si>
  <si>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</si>
  <si>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</si>
  <si>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</si>
  <si>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</si>
  <si>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</si>
  <si>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</si>
  <si>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</si>
  <si>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</si>
  <si>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</si>
  <si>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</si>
  <si>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</si>
  <si>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</si>
  <si>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</si>
  <si>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</si>
  <si>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</si>
  <si>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</si>
  <si>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</si>
  <si>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</si>
  <si>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</si>
  <si>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</si>
  <si>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</si>
  <si>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</si>
  <si>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</si>
  <si>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</si>
  <si>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</si>
  <si>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</si>
  <si>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</si>
  <si>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</si>
  <si>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</si>
  <si>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</si>
  <si>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</si>
  <si>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</si>
  <si>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</si>
  <si>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</si>
  <si>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</si>
  <si>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</si>
  <si>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</si>
  <si>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</si>
  <si>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</si>
  <si>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</si>
  <si>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</si>
  <si>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</si>
  <si>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</si>
  <si>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</si>
  <si>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</si>
  <si>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</si>
  <si>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</si>
  <si>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</si>
  <si>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</si>
  <si>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</si>
  <si>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</si>
  <si>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</si>
  <si>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</si>
  <si>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</si>
  <si>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</si>
  <si>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</si>
  <si>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</si>
  <si>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</si>
  <si>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</si>
  <si>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</si>
  <si>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</si>
  <si>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</si>
  <si>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</si>
  <si>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</si>
  <si>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</si>
  <si>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</si>
  <si>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</si>
  <si>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</si>
  <si>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</si>
  <si>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</si>
  <si>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</si>
  <si>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</si>
  <si>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</si>
  <si>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</si>
  <si>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</si>
  <si>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</si>
  <si>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</si>
  <si>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</si>
  <si>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</si>
  <si>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</si>
  <si>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</si>
  <si>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</si>
  <si>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</si>
  <si>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</si>
  <si>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</si>
  <si>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</si>
  <si>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</si>
  <si>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</si>
  <si>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</si>
  <si>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</si>
  <si>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</si>
  <si>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</si>
  <si>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</si>
  <si>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</si>
  <si>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</si>
  <si>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</si>
  <si>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</si>
  <si>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</si>
  <si>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</si>
  <si>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</si>
  <si>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</si>
  <si>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</si>
  <si>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</si>
  <si>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</si>
  <si>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</si>
  <si>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</si>
  <si>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</si>
  <si>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</si>
  <si>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</si>
  <si>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</si>
  <si>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</si>
  <si>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</si>
  <si>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</si>
  <si>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</si>
  <si>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</si>
  <si>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</si>
  <si>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</si>
  <si>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</si>
  <si>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</si>
  <si>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</si>
  <si>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</si>
  <si>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</si>
  <si>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</si>
  <si>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</si>
  <si>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</si>
  <si>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</si>
  <si>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</si>
  <si>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</si>
  <si>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</si>
  <si>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</si>
  <si>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</si>
  <si>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</si>
  <si>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</si>
  <si>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</si>
  <si>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</si>
  <si>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</si>
  <si>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</si>
  <si>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</si>
  <si>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</si>
  <si>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</si>
  <si>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</si>
  <si>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</si>
  <si>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</si>
  <si>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</si>
  <si>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</si>
  <si>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</si>
  <si>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</si>
  <si>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</si>
  <si>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</si>
  <si>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</si>
  <si>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</si>
  <si>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</si>
  <si>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</si>
  <si>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</si>
  <si>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</si>
  <si>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</si>
  <si>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</si>
  <si>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</si>
  <si>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</si>
  <si>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</si>
  <si>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</si>
  <si>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</si>
  <si>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</si>
  <si>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</si>
  <si>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</si>
  <si>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</si>
  <si>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</si>
  <si>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</si>
  <si>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</si>
  <si>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</si>
  <si>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</si>
  <si>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</si>
  <si>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</si>
  <si>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</si>
  <si>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</si>
  <si>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</si>
  <si>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</si>
  <si>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</si>
  <si>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</si>
  <si>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</si>
  <si>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</si>
  <si>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</si>
  <si>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</si>
  <si>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</si>
  <si>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</si>
  <si>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</si>
  <si>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</si>
  <si>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</si>
  <si>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</si>
  <si>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</si>
  <si>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</si>
  <si>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</si>
  <si>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</si>
  <si>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</si>
  <si>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</si>
  <si>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</si>
  <si>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</si>
  <si>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</si>
  <si>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</si>
  <si>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</si>
  <si>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</si>
  <si>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</si>
  <si>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</si>
  <si>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</si>
  <si>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</si>
  <si>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</si>
  <si>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</si>
  <si>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</si>
  <si>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</si>
  <si>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</si>
  <si>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</si>
  <si>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</si>
  <si>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</si>
  <si>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</si>
  <si>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</si>
  <si>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</si>
  <si>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</si>
  <si>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</si>
  <si>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</si>
  <si>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</si>
  <si>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</si>
  <si>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</si>
  <si>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</si>
  <si>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</si>
  <si>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</si>
  <si>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</si>
  <si>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</si>
  <si>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</si>
  <si>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</si>
  <si>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</si>
  <si>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</si>
  <si>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</si>
  <si>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</si>
  <si>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</si>
  <si>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</si>
  <si>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</si>
  <si>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</si>
  <si>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</si>
  <si>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</si>
  <si>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</si>
  <si>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</si>
  <si>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</si>
  <si>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</si>
  <si>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</si>
  <si>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</si>
  <si>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</si>
  <si>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</si>
  <si>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</si>
  <si>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</si>
  <si>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</si>
  <si>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</si>
  <si>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</si>
  <si>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</si>
  <si>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</si>
  <si>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</si>
  <si>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</si>
  <si>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</si>
  <si>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</si>
  <si>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</si>
  <si>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</si>
  <si>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</si>
  <si>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</si>
  <si>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</si>
  <si>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</si>
  <si>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</si>
  <si>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</si>
  <si>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</si>
  <si>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</si>
  <si>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</si>
  <si>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</si>
  <si>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</si>
  <si>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</si>
  <si>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</si>
  <si>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</si>
  <si>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</si>
  <si>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</si>
  <si>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</si>
  <si>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</si>
  <si>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</si>
  <si>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</si>
  <si>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</si>
  <si>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</si>
  <si>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</si>
  <si>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</si>
  <si>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</si>
  <si>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</si>
  <si>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</si>
  <si>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</si>
  <si>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</si>
  <si>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</si>
  <si>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</si>
  <si>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</si>
  <si>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</si>
  <si>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</si>
  <si>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</si>
  <si>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</si>
  <si>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</si>
  <si>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</si>
  <si>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</si>
  <si>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</si>
  <si>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</si>
  <si>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</si>
  <si>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</si>
  <si>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</si>
  <si>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</si>
  <si>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</si>
  <si>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</si>
  <si>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</si>
  <si>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</si>
  <si>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</si>
  <si>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</si>
  <si>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</si>
  <si>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</si>
  <si>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</si>
  <si>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</si>
  <si>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</si>
  <si>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</si>
  <si>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</si>
  <si>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</si>
  <si>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</si>
  <si>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</si>
  <si>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</si>
  <si>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</si>
  <si>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</si>
  <si>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</si>
  <si>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</si>
  <si>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</si>
  <si>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</si>
  <si>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</si>
  <si>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</si>
  <si>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</si>
  <si>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</si>
  <si>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</si>
  <si>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</si>
  <si>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</si>
  <si>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</si>
  <si>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</si>
  <si>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</si>
  <si>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</si>
  <si>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</si>
  <si>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</si>
  <si>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</si>
  <si>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</si>
  <si>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</si>
  <si>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</si>
  <si>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</si>
  <si>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</si>
  <si>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</si>
  <si>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</si>
  <si>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</si>
  <si>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</si>
  <si>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</si>
  <si>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</si>
  <si>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</si>
  <si>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</si>
  <si>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</si>
  <si>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</si>
  <si>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</si>
  <si>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</si>
  <si>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</si>
  <si>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</si>
  <si>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</si>
  <si>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</si>
  <si>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</si>
  <si>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</si>
  <si>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</si>
  <si>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</si>
  <si>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</si>
  <si>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</si>
  <si>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</si>
  <si>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</si>
  <si>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</si>
  <si>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</si>
  <si>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</si>
  <si>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</si>
  <si>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</si>
  <si>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</si>
  <si>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</si>
  <si>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</si>
  <si>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</si>
  <si>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</si>
  <si>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</si>
  <si>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</si>
  <si>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</si>
  <si>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</si>
  <si>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</si>
  <si>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</si>
  <si>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</si>
  <si>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</si>
  <si>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</si>
  <si>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</si>
  <si>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</si>
  <si>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</si>
  <si>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</si>
  <si>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</si>
  <si>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</si>
  <si>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</si>
  <si>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</si>
  <si>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</si>
  <si>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</si>
  <si>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</si>
  <si>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</si>
  <si>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</si>
  <si>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</si>
  <si>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</si>
  <si>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</si>
  <si>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</si>
  <si>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</si>
  <si>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</si>
  <si>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</si>
  <si>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</si>
  <si>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</si>
  <si>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</si>
  <si>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</si>
  <si>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</si>
  <si>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</si>
  <si>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</si>
  <si>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</si>
  <si>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</si>
  <si>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</si>
  <si>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</si>
  <si>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</si>
  <si>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</si>
  <si>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</si>
  <si>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</si>
  <si>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</si>
  <si>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</si>
  <si>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</si>
  <si>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</si>
  <si>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</si>
  <si>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</si>
  <si>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</si>
  <si>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</si>
  <si>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</si>
  <si>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</si>
  <si>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</si>
  <si>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</si>
  <si>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</si>
  <si>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</si>
  <si>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</si>
  <si>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</si>
  <si>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</si>
  <si>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</si>
  <si>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</si>
  <si>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</si>
  <si>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</si>
  <si>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</si>
  <si>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</si>
  <si>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</si>
  <si>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</si>
  <si>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</si>
  <si>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</si>
  <si>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</si>
  <si>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</si>
  <si>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</si>
  <si>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</si>
  <si>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</si>
  <si>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</si>
  <si>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</si>
  <si>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</si>
  <si>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</si>
  <si>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</si>
  <si>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</si>
  <si>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</si>
  <si>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</si>
  <si>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</si>
  <si>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</si>
  <si>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</si>
  <si>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</si>
  <si>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</si>
  <si>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</si>
  <si>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</si>
  <si>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</si>
  <si>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</si>
  <si>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</si>
  <si>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</si>
  <si>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</si>
  <si>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</si>
  <si>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</si>
  <si>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</si>
  <si>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</si>
  <si>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</si>
  <si>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</si>
  <si>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</si>
  <si>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</si>
  <si>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</si>
  <si>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</si>
  <si>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</si>
  <si>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</si>
  <si>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</si>
  <si>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</si>
  <si>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</si>
  <si>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</si>
  <si>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</si>
  <si>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</si>
  <si>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</si>
  <si>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</si>
  <si>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</si>
  <si>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</si>
  <si>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</si>
  <si>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</si>
  <si>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</si>
  <si>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</si>
  <si>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</si>
  <si>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</si>
  <si>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</si>
  <si>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</si>
  <si>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</si>
  <si>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</si>
  <si>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</si>
  <si>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</si>
  <si>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</si>
  <si>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</si>
  <si>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</si>
  <si>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</si>
  <si>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</si>
  <si>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</si>
  <si>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</si>
  <si>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</si>
  <si>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</si>
  <si>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</si>
  <si>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</si>
  <si>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</si>
  <si>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</si>
  <si>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</si>
  <si>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</si>
  <si>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</si>
  <si>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</si>
  <si>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</si>
  <si>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</si>
  <si>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</si>
  <si>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</si>
  <si>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</si>
  <si>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</si>
  <si>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</si>
  <si>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</si>
  <si>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</si>
  <si>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</si>
  <si>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</si>
  <si>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</si>
  <si>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</si>
  <si>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</si>
  <si>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</si>
  <si>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</si>
  <si>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</si>
  <si>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</si>
  <si>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</si>
  <si>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</si>
  <si>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</si>
  <si>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</si>
  <si>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</si>
  <si>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</si>
  <si>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</si>
  <si>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</si>
  <si>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</si>
  <si>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</si>
  <si>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</si>
  <si>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</si>
  <si>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</si>
  <si>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</si>
  <si>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</si>
  <si>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</si>
  <si>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</si>
  <si>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</si>
  <si>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</si>
  <si>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</si>
  <si>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</si>
  <si>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</si>
  <si>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</si>
  <si>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</si>
  <si>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</si>
  <si>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</si>
  <si>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</si>
  <si>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</si>
  <si>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</si>
  <si>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</si>
  <si>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</si>
  <si>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</si>
  <si>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</si>
  <si>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</si>
  <si>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</si>
  <si>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</si>
  <si>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</si>
  <si>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</si>
  <si>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</si>
  <si>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</si>
  <si>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</si>
  <si>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</si>
  <si>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</si>
  <si>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</si>
  <si>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</si>
  <si>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</si>
  <si>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</si>
  <si>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</si>
  <si>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</si>
  <si>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</si>
  <si>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</si>
  <si>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</si>
  <si>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</si>
  <si>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</si>
  <si>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</si>
  <si>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</si>
  <si>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</si>
  <si>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</si>
  <si>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</si>
  <si>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</si>
  <si>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</si>
  <si>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</si>
  <si>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</si>
  <si>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</si>
  <si>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</si>
  <si>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</si>
  <si>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</si>
  <si>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</si>
  <si>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</si>
  <si>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</si>
  <si>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</si>
  <si>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</si>
  <si>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</si>
  <si>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</si>
  <si>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</si>
  <si>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</si>
  <si>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</si>
  <si>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</si>
  <si>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</si>
  <si>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</si>
  <si>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</si>
  <si>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</si>
  <si>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</si>
  <si>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</si>
  <si>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</si>
  <si>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</si>
  <si>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</si>
  <si>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</si>
  <si>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</si>
  <si>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</si>
  <si>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</si>
  <si>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</si>
  <si>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</si>
  <si>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</si>
  <si>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</si>
  <si>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</si>
  <si>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</si>
  <si>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</si>
  <si>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</si>
  <si>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</si>
  <si>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</si>
  <si>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</si>
  <si>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</si>
  <si>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</si>
  <si>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</si>
  <si>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</si>
  <si>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</si>
  <si>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</si>
  <si>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</si>
  <si>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</si>
  <si>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</si>
  <si>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</si>
  <si>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</si>
  <si>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</si>
  <si>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</si>
  <si>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</si>
  <si>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</si>
  <si>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</si>
  <si>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</si>
  <si>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</si>
  <si>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</si>
  <si>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</si>
  <si>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</si>
  <si>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</si>
  <si>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</si>
  <si>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</si>
  <si>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</si>
  <si>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</si>
  <si>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</si>
  <si>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</si>
  <si>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</si>
  <si>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</si>
  <si>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</si>
  <si>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</si>
  <si>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</si>
  <si>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</si>
  <si>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</si>
  <si>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</si>
  <si>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</si>
  <si>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</si>
  <si>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</si>
  <si>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</si>
  <si>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</si>
  <si>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</si>
  <si>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</si>
  <si>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</si>
  <si>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</si>
  <si>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</si>
  <si>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</si>
  <si>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</si>
  <si>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</si>
  <si>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</si>
  <si>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</si>
  <si>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</si>
  <si>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</si>
  <si>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</si>
  <si>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</si>
  <si>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</si>
  <si>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</si>
  <si>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</si>
  <si>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</si>
  <si>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</si>
  <si>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</si>
  <si>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</si>
  <si>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</si>
  <si>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</si>
  <si>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</si>
  <si>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</si>
  <si>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</si>
  <si>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</si>
  <si>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</si>
  <si>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</si>
  <si>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</si>
  <si>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</si>
  <si>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</si>
  <si>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</si>
  <si>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</si>
  <si>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</si>
  <si>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</si>
  <si>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</si>
  <si>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</si>
  <si>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</si>
  <si>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</si>
  <si>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</si>
  <si>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</si>
  <si>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</si>
  <si>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</si>
  <si>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</si>
  <si>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</si>
  <si>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</si>
  <si>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</si>
  <si>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</si>
  <si>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</si>
  <si>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</si>
  <si>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</si>
  <si>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</si>
  <si>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</si>
  <si>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</si>
  <si>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</si>
  <si>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</si>
  <si>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</si>
  <si>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</si>
  <si>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</si>
  <si>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</si>
  <si>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</si>
  <si>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</si>
  <si>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</si>
  <si>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</si>
  <si>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</si>
  <si>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</si>
  <si>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</si>
  <si>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</si>
  <si>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</si>
  <si>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</si>
  <si>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</si>
  <si>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</si>
  <si>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</si>
  <si>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</si>
  <si>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</si>
  <si>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</si>
  <si>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</si>
  <si>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</si>
  <si>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</si>
  <si>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</si>
  <si>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</si>
  <si>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</si>
  <si>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</si>
  <si>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</si>
  <si>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</si>
  <si>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</si>
  <si>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</si>
  <si>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</si>
  <si>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</si>
  <si>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</si>
  <si>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</si>
  <si>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</si>
  <si>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</si>
  <si>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</si>
  <si>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</si>
  <si>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</si>
  <si>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</si>
  <si>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</si>
  <si>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</si>
  <si>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</si>
  <si>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</si>
  <si>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</si>
  <si>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</si>
  <si>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</si>
  <si>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</si>
  <si>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</si>
  <si>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</si>
  <si>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</si>
  <si>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</si>
  <si>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</si>
  <si>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</si>
  <si>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</si>
  <si>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</si>
  <si>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</si>
  <si>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</si>
  <si>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</si>
  <si>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</si>
  <si>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</si>
  <si>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</si>
  <si>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</si>
  <si>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</si>
  <si>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</si>
  <si>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</si>
  <si>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</si>
  <si>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</si>
  <si>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</si>
  <si>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</si>
  <si>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</si>
  <si>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</si>
  <si>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</si>
  <si>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</si>
  <si>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</si>
  <si>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</si>
  <si>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</si>
  <si>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</si>
  <si>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</si>
  <si>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</si>
  <si>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</si>
  <si>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</si>
  <si>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</si>
  <si>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</si>
  <si>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</si>
  <si>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</si>
  <si>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</si>
  <si>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</si>
  <si>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</si>
  <si>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</si>
  <si>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</si>
  <si>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</si>
  <si>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</si>
  <si>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</si>
  <si>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</si>
  <si>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</si>
  <si>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</si>
  <si>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</si>
  <si>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</si>
  <si>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</si>
  <si>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</si>
  <si>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</si>
  <si>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</si>
  <si>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</si>
  <si>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</si>
  <si>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</si>
  <si>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</si>
  <si>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</si>
  <si>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</si>
  <si>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</si>
  <si>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</si>
  <si>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</si>
  <si>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</si>
  <si>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</si>
  <si>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</si>
  <si>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</si>
  <si>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</si>
  <si>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</si>
  <si>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</si>
  <si>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</si>
  <si>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</si>
  <si>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</si>
  <si>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</si>
  <si>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</si>
  <si>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</si>
  <si>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</si>
  <si>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</si>
  <si>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</si>
  <si>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</si>
  <si>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</si>
  <si>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</si>
  <si>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</si>
  <si>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</si>
  <si>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</si>
  <si>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</si>
  <si>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</si>
  <si>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</si>
  <si>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</si>
  <si>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</si>
  <si>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</si>
  <si>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</si>
  <si>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</si>
  <si>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</si>
  <si>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</si>
  <si>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</si>
  <si>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</si>
  <si>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</si>
  <si>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</si>
  <si>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</si>
  <si>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</si>
  <si>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</si>
  <si>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</si>
  <si>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</si>
  <si>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</si>
  <si>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</si>
  <si>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</si>
  <si>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</si>
  <si>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</si>
  <si>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</si>
  <si>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</si>
  <si>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</si>
  <si>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</si>
  <si>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</si>
  <si>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</si>
  <si>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</si>
  <si>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</si>
  <si>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</si>
  <si>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</si>
  <si>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</si>
  <si>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</si>
  <si>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</si>
  <si>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</si>
  <si>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</si>
  <si>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</si>
  <si>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</si>
  <si>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</si>
  <si>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</si>
  <si>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</si>
  <si>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</si>
  <si>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</si>
  <si>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</si>
  <si>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</si>
  <si>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</si>
  <si>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</si>
  <si>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</si>
  <si>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</si>
  <si>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</si>
  <si>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</si>
  <si>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</si>
  <si>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</si>
  <si>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</si>
  <si>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</si>
  <si>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</si>
  <si>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</si>
  <si>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</si>
  <si>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</si>
  <si>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</si>
  <si>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</si>
  <si>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</si>
  <si>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</si>
  <si>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</si>
  <si>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</si>
  <si>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</si>
  <si>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</si>
  <si>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</si>
  <si>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</si>
  <si>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</si>
  <si>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</si>
  <si>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</si>
  <si>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</si>
  <si>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</si>
  <si>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</si>
  <si>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</si>
  <si>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</si>
  <si>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</si>
  <si>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</si>
  <si>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</si>
  <si>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</si>
  <si>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</si>
  <si>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</si>
  <si>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</si>
  <si>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</si>
  <si>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</si>
  <si>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</si>
  <si>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</si>
  <si>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</si>
  <si>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</si>
  <si>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</si>
  <si>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</si>
  <si>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</si>
  <si>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</si>
  <si>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</si>
  <si>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</si>
  <si>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</si>
  <si>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</si>
  <si>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</si>
  <si>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</si>
  <si>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</si>
  <si>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</si>
  <si>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</si>
  <si>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</si>
  <si>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</si>
  <si>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</si>
  <si>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</si>
  <si>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</si>
  <si>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</si>
  <si>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</si>
  <si>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</si>
  <si>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</si>
  <si>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</si>
  <si>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</si>
  <si>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</si>
  <si>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</si>
  <si>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</si>
  <si>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</si>
  <si>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</si>
  <si>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</si>
  <si>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</si>
  <si>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</si>
  <si>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</si>
  <si>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</si>
  <si>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</si>
  <si>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</si>
  <si>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</si>
  <si>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</si>
  <si>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</si>
  <si>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</si>
  <si>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</si>
  <si>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</si>
  <si>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</si>
  <si>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</si>
  <si>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</si>
  <si>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</si>
  <si>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</si>
  <si>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</si>
  <si>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</si>
  <si>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</si>
  <si>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</si>
  <si>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</si>
  <si>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</si>
  <si>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</si>
  <si>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</si>
  <si>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</si>
  <si>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</si>
  <si>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</si>
  <si>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</si>
  <si>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</si>
  <si>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</si>
  <si>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</si>
  <si>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</si>
  <si>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</si>
  <si>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</si>
  <si>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</si>
  <si>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</si>
  <si>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</si>
  <si>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</si>
  <si>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</si>
  <si>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</si>
  <si>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</si>
  <si>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</si>
  <si>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</si>
  <si>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</si>
  <si>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</si>
  <si>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</si>
  <si>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</si>
  <si>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</si>
  <si>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</si>
  <si>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</si>
  <si>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</si>
  <si>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</si>
  <si>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</si>
  <si>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</si>
  <si>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</si>
  <si>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</si>
  <si>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</si>
  <si>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</si>
  <si>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</si>
  <si>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</si>
  <si>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</si>
  <si>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</si>
  <si>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</si>
  <si>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</si>
  <si>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</si>
  <si>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</si>
  <si>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</si>
  <si>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</si>
  <si>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</si>
  <si>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</si>
  <si>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</si>
  <si>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</si>
  <si>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</si>
  <si>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</si>
  <si>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</si>
  <si>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</si>
  <si>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</si>
  <si>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</si>
  <si>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</si>
  <si>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</si>
  <si>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</si>
  <si>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</si>
  <si>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</si>
  <si>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</si>
  <si>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</si>
  <si>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</si>
  <si>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</si>
  <si>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</si>
  <si>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</si>
  <si>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</si>
  <si>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</si>
  <si>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</si>
  <si>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</si>
  <si>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</si>
  <si>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</si>
  <si>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</si>
  <si>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</si>
  <si>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</si>
  <si>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</si>
  <si>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</si>
  <si>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</si>
  <si>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</si>
  <si>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</si>
  <si>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</si>
  <si>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</si>
  <si>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</si>
  <si>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</si>
  <si>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</si>
  <si>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</si>
  <si>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</si>
  <si>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</si>
  <si>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</si>
  <si>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</si>
  <si>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</si>
  <si>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</si>
  <si>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</si>
  <si>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</si>
  <si>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</si>
  <si>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</si>
  <si>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</si>
  <si>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</si>
  <si>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</si>
  <si>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</si>
  <si>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</si>
  <si>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</si>
  <si>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</si>
  <si>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</si>
  <si>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</si>
  <si>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</si>
  <si>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</si>
  <si>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</si>
  <si>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</si>
  <si>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</si>
  <si>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</si>
  <si>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</si>
  <si>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</si>
  <si>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</si>
  <si>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</si>
  <si>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</si>
  <si>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</si>
  <si>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</si>
  <si>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</si>
  <si>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</si>
  <si>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</si>
  <si>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</si>
  <si>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</si>
  <si>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</si>
  <si>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</si>
  <si>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</si>
  <si>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</si>
  <si>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</si>
  <si>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</si>
  <si>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</si>
  <si>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</si>
  <si>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</si>
  <si>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</si>
  <si>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</si>
  <si>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</si>
  <si>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</si>
  <si>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</si>
  <si>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</si>
  <si>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</si>
  <si>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</si>
  <si>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</si>
  <si>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</si>
  <si>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</si>
  <si>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</si>
  <si>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</si>
  <si>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</si>
  <si>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</si>
  <si>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</si>
  <si>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</si>
  <si>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</si>
  <si>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</si>
  <si>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</si>
  <si>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</si>
  <si>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</si>
  <si>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</si>
  <si>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</si>
  <si>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</si>
  <si>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</si>
  <si>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</si>
  <si>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</si>
  <si>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</si>
  <si>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</si>
  <si>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</si>
  <si>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</si>
  <si>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</si>
  <si>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</si>
  <si>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</si>
  <si>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</si>
  <si>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</si>
  <si>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</si>
  <si>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</si>
  <si>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</si>
  <si>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</si>
  <si>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</si>
  <si>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</si>
  <si>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</si>
  <si>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</si>
  <si>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</si>
  <si>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</si>
  <si>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</si>
  <si>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</si>
  <si>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</si>
  <si>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</si>
  <si>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</si>
  <si>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</si>
  <si>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</si>
  <si>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</si>
  <si>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</si>
  <si>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</si>
  <si>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</si>
  <si>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</si>
  <si>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</si>
  <si>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</si>
  <si>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</si>
  <si>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</si>
  <si>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</si>
  <si>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</si>
  <si>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</si>
  <si>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</si>
  <si>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</si>
  <si>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</si>
  <si>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</si>
  <si>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</si>
  <si>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</si>
  <si>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</si>
  <si>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</si>
  <si>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</si>
  <si>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</si>
  <si>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</si>
  <si>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</si>
  <si>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</si>
  <si>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</si>
  <si>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</si>
  <si>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</si>
  <si>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</si>
  <si>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</si>
  <si>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</si>
  <si>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</si>
  <si>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</si>
  <si>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</si>
  <si>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</si>
  <si>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</si>
  <si>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</si>
  <si>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</si>
  <si>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</si>
  <si>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</si>
  <si>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</si>
  <si>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</si>
  <si>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</si>
  <si>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</si>
  <si>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</si>
  <si>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</si>
  <si>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</si>
  <si>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</si>
  <si>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</si>
  <si>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</si>
  <si>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</si>
  <si>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</si>
  <si>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</si>
  <si>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</si>
  <si>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</si>
  <si>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</si>
  <si>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</si>
  <si>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</si>
  <si>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</si>
  <si>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</si>
  <si>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</si>
  <si>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</si>
  <si>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</si>
  <si>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</si>
  <si>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</si>
  <si>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</si>
  <si>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</si>
  <si>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</si>
  <si>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</si>
  <si>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</si>
  <si>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</si>
  <si>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</si>
  <si>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</si>
  <si>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</si>
  <si>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</si>
  <si>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</si>
  <si>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</si>
  <si>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</si>
  <si>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</si>
  <si>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</si>
  <si>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</si>
  <si>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</si>
  <si>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</si>
  <si>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</si>
  <si>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</si>
  <si>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</si>
  <si>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</si>
  <si>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</si>
  <si>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</si>
  <si>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</si>
  <si>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</si>
  <si>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</si>
  <si>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</si>
  <si>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</si>
  <si>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</si>
  <si>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</si>
  <si>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</si>
  <si>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</si>
  <si>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</si>
  <si>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</si>
  <si>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</si>
  <si>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</si>
  <si>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</si>
  <si>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</si>
  <si>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</si>
  <si>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</si>
  <si>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</si>
  <si>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</si>
  <si>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</si>
  <si>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</si>
  <si>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</si>
  <si>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</si>
  <si>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</si>
  <si>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</si>
  <si>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</si>
  <si>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</si>
  <si>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</si>
  <si>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</si>
  <si>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</si>
  <si>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</si>
  <si>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</si>
  <si>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</si>
  <si>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</si>
  <si>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</si>
  <si>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</si>
  <si>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</si>
  <si>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</si>
  <si>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</si>
  <si>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</si>
  <si>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</si>
  <si>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</si>
  <si>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</si>
  <si>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</si>
  <si>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</si>
  <si>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</si>
  <si>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</si>
  <si>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</si>
  <si>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</si>
  <si>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</si>
  <si>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</si>
  <si>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</si>
  <si>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</si>
  <si>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</si>
  <si>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</si>
  <si>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</si>
  <si>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</si>
  <si>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</si>
  <si>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</si>
  <si>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</si>
  <si>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</si>
  <si>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</si>
  <si>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</si>
  <si>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</si>
  <si>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</si>
  <si>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</si>
  <si>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</si>
  <si>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</si>
  <si>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</si>
  <si>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</si>
  <si>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</si>
  <si>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</si>
  <si>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</si>
  <si>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</si>
  <si>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</si>
  <si>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</si>
  <si>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</si>
  <si>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</si>
  <si>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</si>
  <si>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</si>
  <si>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</si>
  <si>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</si>
  <si>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</si>
  <si>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</si>
  <si>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</si>
  <si>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</si>
  <si>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</si>
  <si>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</si>
  <si>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</si>
  <si>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</si>
  <si>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</si>
  <si>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</si>
  <si>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</si>
  <si>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</si>
  <si>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</si>
  <si>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</si>
  <si>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</si>
  <si>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</si>
  <si>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</si>
  <si>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</si>
  <si>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</si>
  <si>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</si>
  <si>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</si>
  <si>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</si>
  <si>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</si>
  <si>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</si>
  <si>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</si>
  <si>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</si>
  <si>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</si>
  <si>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</si>
  <si>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</si>
  <si>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</si>
  <si>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</si>
  <si>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</si>
  <si>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</si>
  <si>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</si>
  <si>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</si>
  <si>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</si>
  <si>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</si>
  <si>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</si>
  <si>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</si>
  <si>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</si>
  <si>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</si>
  <si>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</si>
  <si>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</si>
  <si>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</si>
  <si>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</si>
  <si>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</si>
  <si>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</si>
  <si>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</si>
  <si>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</si>
  <si>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</si>
  <si>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</si>
  <si>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</si>
  <si>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</si>
  <si>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</si>
  <si>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</si>
  <si>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</si>
  <si>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</si>
  <si>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</si>
  <si>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</si>
  <si>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</si>
  <si>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</si>
  <si>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</si>
  <si>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</si>
  <si>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</si>
  <si>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</si>
  <si>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</si>
  <si>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</si>
  <si>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</si>
  <si>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</si>
  <si>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</si>
  <si>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</si>
  <si>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</si>
  <si>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</si>
  <si>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</si>
  <si>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</si>
  <si>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</si>
  <si>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</si>
  <si>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</si>
  <si>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</si>
  <si>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</si>
  <si>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</si>
  <si>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</si>
  <si>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</si>
  <si>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</si>
  <si>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</si>
  <si>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</si>
  <si>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</si>
  <si>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</si>
  <si>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</si>
  <si>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</si>
  <si>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</si>
  <si>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</si>
  <si>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</si>
  <si>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</si>
  <si>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</si>
  <si>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</si>
  <si>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</si>
  <si>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</si>
  <si>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</si>
  <si>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</si>
  <si>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</si>
  <si>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</si>
  <si>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</si>
  <si>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</si>
  <si>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</si>
  <si>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</si>
  <si>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</si>
  <si>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</si>
  <si>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</si>
  <si>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</si>
  <si>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</si>
  <si>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</si>
  <si>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</si>
  <si>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</si>
  <si>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</si>
  <si>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</si>
  <si>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</si>
  <si>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</si>
  <si>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</si>
  <si>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</si>
  <si>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</si>
  <si>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</si>
  <si>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</si>
  <si>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</si>
  <si>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</si>
  <si>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</si>
  <si>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</si>
  <si>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</si>
  <si>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</si>
  <si>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</si>
  <si>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</si>
  <si>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</si>
  <si>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</si>
  <si>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</si>
  <si>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</si>
  <si>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</si>
  <si>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</si>
  <si>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</si>
  <si>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</si>
  <si>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</si>
  <si>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</si>
  <si>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</si>
  <si>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</si>
  <si>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</si>
  <si>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</si>
  <si>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</si>
  <si>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</si>
  <si>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</si>
  <si>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</si>
  <si>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</si>
  <si>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</si>
  <si>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</si>
  <si>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</si>
  <si>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</si>
  <si>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</si>
  <si>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</si>
  <si>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</si>
  <si>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</si>
  <si>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</si>
  <si>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</si>
  <si>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</si>
  <si>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</si>
  <si>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</si>
  <si>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</si>
  <si>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</si>
  <si>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</si>
  <si>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</si>
  <si>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</si>
  <si>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</si>
  <si>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</si>
  <si>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</si>
  <si>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</si>
  <si>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</si>
  <si>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</si>
  <si>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</si>
  <si>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</si>
  <si>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</si>
  <si>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</si>
  <si>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</si>
  <si>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</si>
  <si>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</si>
  <si>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</si>
  <si>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</si>
  <si>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</si>
  <si>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</si>
  <si>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</si>
  <si>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</si>
  <si>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</si>
  <si>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</si>
  <si>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</si>
  <si>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</si>
  <si>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</si>
  <si>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</si>
  <si>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</si>
  <si>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</si>
  <si>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</si>
  <si>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</si>
  <si>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</si>
  <si>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</si>
  <si>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</si>
  <si>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</si>
  <si>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</si>
  <si>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</si>
  <si>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</si>
  <si>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</si>
  <si>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</si>
  <si>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</si>
  <si>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</si>
  <si>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</si>
  <si>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</si>
  <si>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</si>
  <si>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</si>
  <si>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</si>
  <si>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</si>
  <si>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</si>
  <si>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</si>
  <si>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</si>
  <si>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</si>
  <si>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</si>
  <si>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</si>
  <si>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</si>
  <si>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</si>
  <si>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</si>
  <si>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</si>
  <si>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</si>
  <si>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</si>
  <si>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</si>
  <si>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</si>
  <si>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</si>
  <si>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</si>
  <si>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</si>
  <si>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</si>
  <si>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</si>
  <si>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</si>
  <si>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</si>
  <si>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</si>
  <si>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</si>
  <si>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</si>
  <si>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</si>
  <si>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</si>
  <si>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</si>
  <si>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</si>
  <si>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</si>
  <si>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</si>
  <si>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</si>
  <si>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</si>
  <si>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</si>
  <si>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</si>
  <si>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</si>
  <si>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</si>
  <si>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</si>
  <si>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</si>
  <si>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</si>
  <si>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</si>
  <si>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</si>
  <si>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</si>
  <si>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</si>
  <si>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</si>
  <si>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</si>
  <si>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</si>
  <si>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</si>
  <si>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</si>
  <si>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</si>
  <si>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</si>
  <si>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</si>
  <si>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</si>
  <si>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</si>
  <si>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</si>
  <si>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</si>
  <si>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</si>
  <si>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</si>
  <si>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</si>
  <si>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</si>
  <si>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</si>
  <si>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</si>
  <si>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</si>
  <si>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</si>
  <si>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</si>
  <si>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</si>
  <si>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</si>
  <si>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</si>
  <si>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</si>
  <si>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</si>
  <si>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</si>
  <si>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</si>
  <si>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</si>
  <si>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</si>
  <si>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</si>
  <si>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</si>
  <si>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</si>
  <si>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</si>
  <si>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</si>
  <si>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</si>
  <si>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</si>
  <si>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</si>
  <si>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</si>
  <si>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</si>
  <si>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</si>
  <si>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</si>
  <si>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</si>
  <si>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</si>
  <si>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</si>
  <si>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</si>
  <si>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</si>
  <si>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</si>
  <si>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</si>
  <si>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</si>
  <si>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</si>
  <si>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</si>
  <si>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</si>
  <si>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</si>
  <si>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</si>
  <si>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</si>
  <si>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</si>
  <si>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</si>
  <si>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</si>
  <si>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</si>
  <si>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</si>
  <si>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</si>
  <si>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</si>
  <si>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</si>
  <si>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</si>
  <si>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</si>
  <si>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</si>
  <si>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</si>
  <si>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</si>
  <si>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</si>
  <si>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</si>
  <si>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</si>
  <si>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</si>
  <si>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</si>
  <si>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</si>
  <si>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</si>
  <si>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</si>
  <si>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</si>
  <si>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</si>
  <si>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</si>
  <si>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</si>
  <si>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</si>
  <si>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</si>
  <si>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</si>
  <si>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</si>
  <si>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</si>
  <si>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</si>
  <si>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</si>
  <si>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</si>
  <si>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</si>
  <si>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</si>
  <si>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</si>
  <si>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</si>
  <si>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</si>
  <si>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</si>
  <si>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</si>
  <si>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</si>
  <si>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</si>
  <si>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</si>
  <si>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</si>
  <si>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</si>
  <si>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</si>
  <si>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</si>
  <si>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</si>
  <si>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</si>
  <si>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</si>
  <si>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</si>
  <si>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</si>
  <si>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</si>
  <si>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</si>
  <si>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</si>
  <si>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</si>
  <si>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</si>
  <si>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</si>
  <si>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</si>
  <si>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</si>
  <si>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</si>
  <si>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</si>
  <si>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</si>
  <si>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</si>
  <si>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</si>
  <si>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</si>
  <si>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</si>
  <si>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</si>
  <si>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</si>
  <si>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</si>
  <si>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</si>
  <si>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</si>
  <si>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</si>
  <si>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</si>
  <si>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</si>
  <si>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</si>
  <si>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</si>
  <si>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</si>
  <si>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</si>
  <si>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</si>
  <si>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</si>
  <si>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</si>
  <si>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</si>
  <si>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</si>
  <si>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</si>
  <si>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</si>
  <si>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</si>
  <si>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</si>
  <si>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</si>
  <si>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</si>
  <si>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</si>
  <si>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</si>
  <si>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</si>
  <si>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</si>
  <si>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</si>
  <si>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</si>
  <si>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</si>
  <si>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</si>
  <si>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</si>
  <si>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</si>
  <si>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</si>
  <si>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</si>
  <si>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</si>
  <si>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</si>
  <si>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</si>
  <si>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</si>
  <si>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</si>
  <si>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</si>
  <si>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</si>
  <si>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</si>
  <si>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</si>
  <si>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</si>
  <si>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</si>
  <si>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</si>
  <si>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</si>
  <si>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</si>
  <si>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</si>
  <si>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</si>
  <si>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</si>
  <si>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</si>
  <si>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</si>
  <si>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</si>
  <si>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</si>
  <si>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</si>
  <si>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</si>
  <si>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</si>
  <si>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</si>
  <si>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</si>
  <si>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</si>
  <si>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</si>
  <si>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</si>
  <si>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</si>
  <si>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</si>
  <si>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</si>
  <si>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</si>
  <si>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</si>
  <si>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</si>
  <si>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</si>
  <si>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</si>
  <si>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</si>
  <si>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</si>
  <si>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</si>
  <si>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</si>
  <si>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</si>
  <si>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</si>
  <si>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</si>
  <si>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</si>
  <si>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</si>
  <si>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</si>
  <si>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</si>
  <si>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</si>
  <si>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</si>
  <si>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</si>
  <si>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</si>
  <si>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</si>
  <si>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</si>
  <si>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</si>
  <si>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</si>
  <si>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</si>
  <si>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</si>
  <si>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</si>
  <si>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</si>
  <si>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</si>
  <si>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</si>
  <si>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</si>
  <si>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</si>
  <si>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</si>
  <si>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</si>
  <si>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</si>
  <si>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</si>
  <si>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</si>
  <si>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</si>
  <si>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</si>
  <si>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</si>
  <si>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</si>
  <si>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</si>
  <si>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</si>
  <si>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</si>
  <si>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</si>
  <si>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</si>
  <si>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</si>
  <si>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</si>
  <si>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</si>
  <si>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</si>
  <si>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</si>
  <si>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</si>
  <si>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</si>
  <si>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</si>
  <si>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</si>
  <si>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</si>
  <si>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</si>
  <si>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</si>
  <si>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</si>
  <si>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</si>
  <si>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</si>
  <si>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</si>
  <si>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</si>
  <si>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</si>
  <si>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</si>
  <si>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</si>
  <si>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</si>
  <si>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</si>
  <si>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</si>
  <si>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</si>
  <si>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</si>
  <si>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</si>
  <si>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</si>
  <si>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</si>
  <si>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</si>
  <si>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</si>
  <si>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</si>
  <si>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</si>
  <si>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</si>
  <si>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</si>
  <si>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</si>
  <si>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</si>
  <si>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</si>
  <si>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</si>
  <si>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</si>
  <si>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</si>
  <si>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</si>
  <si>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</si>
  <si>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</si>
  <si>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</si>
  <si>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</si>
  <si>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</si>
  <si>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</si>
  <si>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</si>
  <si>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</si>
  <si>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</si>
  <si>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</si>
  <si>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</si>
  <si>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</si>
  <si>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</si>
  <si>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</si>
  <si>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</si>
  <si>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</si>
  <si>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</si>
  <si>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</si>
  <si>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</si>
  <si>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</si>
  <si>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</si>
  <si>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</si>
  <si>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</si>
  <si>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</si>
  <si>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</si>
  <si>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</si>
  <si>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</si>
  <si>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</si>
  <si>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</si>
  <si>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</si>
  <si>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</si>
  <si>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</si>
  <si>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</si>
  <si>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</si>
  <si>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</si>
  <si>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</si>
  <si>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</si>
  <si>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</si>
  <si>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</si>
  <si>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</si>
  <si>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</si>
  <si>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</si>
  <si>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</si>
  <si>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</si>
  <si>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</si>
  <si>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</si>
  <si>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</si>
  <si>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</si>
  <si>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</si>
  <si>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</si>
  <si>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</si>
  <si>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</si>
  <si>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</si>
  <si>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</si>
  <si>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</si>
  <si>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</si>
  <si>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</si>
  <si>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</si>
  <si>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</si>
  <si>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</si>
  <si>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</si>
  <si>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</si>
  <si>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</si>
  <si>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</si>
  <si>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</si>
  <si>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</si>
  <si>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</si>
  <si>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</si>
  <si>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</si>
  <si>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</si>
  <si>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</si>
  <si>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</si>
  <si>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</si>
  <si>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</si>
  <si>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</si>
  <si>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</si>
  <si>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</si>
  <si>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</si>
  <si>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</si>
  <si>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</si>
  <si>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</si>
  <si>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</si>
  <si>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</si>
  <si>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</si>
  <si>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</si>
  <si>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</si>
  <si>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</si>
  <si>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</si>
  <si>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</si>
  <si>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</si>
  <si>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</si>
  <si>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</si>
  <si>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</si>
  <si>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</si>
  <si>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</si>
  <si>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</si>
  <si>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</si>
  <si>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</si>
  <si>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</si>
  <si>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</si>
  <si>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</si>
  <si>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</si>
  <si>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</si>
  <si>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</si>
  <si>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</si>
  <si>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</si>
  <si>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</si>
  <si>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</si>
  <si>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</si>
  <si>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</si>
  <si>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</si>
  <si>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</si>
  <si>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</si>
  <si>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</si>
  <si>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</si>
  <si>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</si>
  <si>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</si>
  <si>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</si>
  <si>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</si>
  <si>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</si>
  <si>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</si>
  <si>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</si>
  <si>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</si>
  <si>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</si>
  <si>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</si>
  <si>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</si>
  <si>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</si>
  <si>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</si>
  <si>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</si>
  <si>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</si>
  <si>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</si>
  <si>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</si>
  <si>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</si>
  <si>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</si>
  <si>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</si>
  <si>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</si>
  <si>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</si>
  <si>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</si>
  <si>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</si>
  <si>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</si>
  <si>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</si>
  <si>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</si>
  <si>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</si>
  <si>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</si>
  <si>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</si>
  <si>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</si>
  <si>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</si>
  <si>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</si>
  <si>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</si>
  <si>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</si>
  <si>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</si>
  <si>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</si>
  <si>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</si>
  <si>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</si>
  <si>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</si>
  <si>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</si>
  <si>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</si>
  <si>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</si>
  <si>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</si>
  <si>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</si>
  <si>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</si>
  <si>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</si>
  <si>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</si>
  <si>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</si>
  <si>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</si>
  <si>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</si>
  <si>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</si>
  <si>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</si>
  <si>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</si>
  <si>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</si>
  <si>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</si>
  <si>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</si>
  <si>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</si>
  <si>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</si>
  <si>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</si>
  <si>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</si>
  <si>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</si>
  <si>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</si>
  <si>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</si>
  <si>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</si>
  <si>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</si>
  <si>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</si>
  <si>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</si>
  <si>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</si>
  <si>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</si>
  <si>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</si>
  <si>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</si>
  <si>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</si>
  <si>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</si>
  <si>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</si>
  <si>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</si>
  <si>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</si>
  <si>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</si>
  <si>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</si>
  <si>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</si>
  <si>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</si>
  <si>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</si>
  <si>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</si>
  <si>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</si>
  <si>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</si>
  <si>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</si>
  <si>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</si>
  <si>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</si>
  <si>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</si>
  <si>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</si>
  <si>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</si>
  <si>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</si>
  <si>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</si>
  <si>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</si>
  <si>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</si>
  <si>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</si>
  <si>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</si>
  <si>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</si>
  <si>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</si>
  <si>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</si>
  <si>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</si>
  <si>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</si>
  <si>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</si>
  <si>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</si>
  <si>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</si>
  <si>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</si>
  <si>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</si>
  <si>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</si>
  <si>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</si>
  <si>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</si>
  <si>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</si>
  <si>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</si>
  <si>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</si>
  <si>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</si>
  <si>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</si>
  <si>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</si>
  <si>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</si>
  <si>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</si>
  <si>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</si>
  <si>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</si>
  <si>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</si>
  <si>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</si>
  <si>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</si>
  <si>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</si>
  <si>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</si>
  <si>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</si>
  <si>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</si>
  <si>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</si>
  <si>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</si>
  <si>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</si>
  <si>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</si>
  <si>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</si>
  <si>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</si>
  <si>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</si>
  <si>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</si>
  <si>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</si>
  <si>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</si>
  <si>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</si>
  <si>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</si>
  <si>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</si>
  <si>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</si>
  <si>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</si>
  <si>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</si>
  <si>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</si>
  <si>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</si>
  <si>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</si>
  <si>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</si>
  <si>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</si>
  <si>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</si>
  <si>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</si>
  <si>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</si>
  <si>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</si>
  <si>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</si>
  <si>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</si>
  <si>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</si>
  <si>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</si>
  <si>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</si>
  <si>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</si>
  <si>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</si>
  <si>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</si>
  <si>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</si>
  <si>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</si>
  <si>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</si>
  <si>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</si>
  <si>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</si>
  <si>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</si>
  <si>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</si>
  <si>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</si>
  <si>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</si>
  <si>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</si>
  <si>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</si>
  <si>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</si>
  <si>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</si>
  <si>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</si>
  <si>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</si>
  <si>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</si>
  <si>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</si>
  <si>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</si>
  <si>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</si>
  <si>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</si>
  <si>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</si>
  <si>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</si>
  <si>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</si>
  <si>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</si>
  <si>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</si>
  <si>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</si>
  <si>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</si>
  <si>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</si>
  <si>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</si>
  <si>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</si>
  <si>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</si>
  <si>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</si>
  <si>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</si>
  <si>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</si>
  <si>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</si>
  <si>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</si>
  <si>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</si>
  <si>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</si>
  <si>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</si>
  <si>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</si>
  <si>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</si>
  <si>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</si>
  <si>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</si>
  <si>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</si>
  <si>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</si>
  <si>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</si>
  <si>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</si>
  <si>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</si>
  <si>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</si>
  <si>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</si>
  <si>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</si>
  <si>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</si>
  <si>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</si>
  <si>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</si>
  <si>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</si>
  <si>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</si>
  <si>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</si>
  <si>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</si>
  <si>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</si>
  <si>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</si>
  <si>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</si>
  <si>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</si>
  <si>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</si>
  <si>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</si>
  <si>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</si>
  <si>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</si>
  <si>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</si>
  <si>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</si>
  <si>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</si>
  <si>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</si>
  <si>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</si>
  <si>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</si>
  <si>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</si>
  <si>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</si>
  <si>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</si>
  <si>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</si>
  <si>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</si>
  <si>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</si>
  <si>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</si>
  <si>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</si>
  <si>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</si>
  <si>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</si>
  <si>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</si>
  <si>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</si>
  <si>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</si>
  <si>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</si>
  <si>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</si>
  <si>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</si>
  <si>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</si>
  <si>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</si>
  <si>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</si>
  <si>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</si>
  <si>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</si>
  <si>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</si>
  <si>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</si>
  <si>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</si>
  <si>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</si>
  <si>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</si>
  <si>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</si>
  <si>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</si>
  <si>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</si>
  <si>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</si>
  <si>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</si>
  <si>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</si>
  <si>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</si>
  <si>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</si>
  <si>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</si>
  <si>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</si>
  <si>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</si>
  <si>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</si>
  <si>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</si>
  <si>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</si>
  <si>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</si>
  <si>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</si>
  <si>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</si>
  <si>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</si>
  <si>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</si>
  <si>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</si>
  <si>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</si>
  <si>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</si>
  <si>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</si>
  <si>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</si>
  <si>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</si>
  <si>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</si>
  <si>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</si>
  <si>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</si>
  <si>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</si>
  <si>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</si>
  <si>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</si>
  <si>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</si>
  <si>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</si>
  <si>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</si>
  <si>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</si>
  <si>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</si>
  <si>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</si>
  <si>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</si>
  <si>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</si>
  <si>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</si>
  <si>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</si>
  <si>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</si>
  <si>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</si>
  <si>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</si>
  <si>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</si>
  <si>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</si>
  <si>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</si>
  <si>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</si>
  <si>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</si>
  <si>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</si>
  <si>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</si>
  <si>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</si>
  <si>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</si>
  <si>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</si>
  <si>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</si>
  <si>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</si>
  <si>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</si>
  <si>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</si>
  <si>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</si>
  <si>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</si>
  <si>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</si>
  <si>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</si>
  <si>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</si>
  <si>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</si>
  <si>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</si>
  <si>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</si>
  <si>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</si>
  <si>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</si>
  <si>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</si>
  <si>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</si>
  <si>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</si>
  <si>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</si>
  <si>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</si>
  <si>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</si>
  <si>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</si>
  <si>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</si>
  <si>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</si>
  <si>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</si>
  <si>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</si>
  <si>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</si>
  <si>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</si>
  <si>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</si>
  <si>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</si>
  <si>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</si>
  <si>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</si>
  <si>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</si>
  <si>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</si>
  <si>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</si>
  <si>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</si>
  <si>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</si>
  <si>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</si>
  <si>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</si>
  <si>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</si>
  <si>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</si>
  <si>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</si>
  <si>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</si>
  <si>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</si>
  <si>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</si>
  <si>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</si>
  <si>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</si>
  <si>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</si>
  <si>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</si>
  <si>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</si>
  <si>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</si>
  <si>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</si>
  <si>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</si>
  <si>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</si>
  <si>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</si>
  <si>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</si>
  <si>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</si>
  <si>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</si>
  <si>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</si>
  <si>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</si>
  <si>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</si>
  <si>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</si>
  <si>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</si>
  <si>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</si>
  <si>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</si>
  <si>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</si>
  <si>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</si>
  <si>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</si>
  <si>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</si>
  <si>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</si>
  <si>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</si>
  <si>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</si>
  <si>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</si>
  <si>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</si>
  <si>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</si>
  <si>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</si>
  <si>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</si>
  <si>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</si>
  <si>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</si>
  <si>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</si>
  <si>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</si>
  <si>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</si>
  <si>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</si>
  <si>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</si>
  <si>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</si>
  <si>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</si>
  <si>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</si>
  <si>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</si>
  <si>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</si>
  <si>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</si>
  <si>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</si>
  <si>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</si>
  <si>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</si>
  <si>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</si>
  <si>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</si>
  <si>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</si>
  <si>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</si>
  <si>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</si>
  <si>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</si>
  <si>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</si>
  <si>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</si>
  <si>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</si>
  <si>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</si>
  <si>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</si>
  <si>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</si>
  <si>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</si>
  <si>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</si>
  <si>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</si>
  <si>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</si>
  <si>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</si>
  <si>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</si>
  <si>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</si>
  <si>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</si>
  <si>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</si>
  <si>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</si>
  <si>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</si>
  <si>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</si>
  <si>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</si>
  <si>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</si>
  <si>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</si>
  <si>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</si>
  <si>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</si>
  <si>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</si>
  <si>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</si>
  <si>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</si>
  <si>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</si>
  <si>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</si>
  <si>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</si>
  <si>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</si>
  <si>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</si>
  <si>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</si>
  <si>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</si>
  <si>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</si>
  <si>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</si>
  <si>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</si>
  <si>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</si>
  <si>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</si>
  <si>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</si>
  <si>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</si>
  <si>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</si>
  <si>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</si>
  <si>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</si>
  <si>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</si>
  <si>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</si>
  <si>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</si>
  <si>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</si>
  <si>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</si>
  <si>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</si>
  <si>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</si>
  <si>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</si>
  <si>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</si>
  <si>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</si>
  <si>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</si>
  <si>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</si>
  <si>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</si>
  <si>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</si>
  <si>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</si>
  <si>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</si>
  <si>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</si>
  <si>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</si>
  <si>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</si>
  <si>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</si>
  <si>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</si>
  <si>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</si>
  <si>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</si>
  <si>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</si>
  <si>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</si>
  <si>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</si>
  <si>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</si>
  <si>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</si>
  <si>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</si>
  <si>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</si>
  <si>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</si>
  <si>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</si>
  <si>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</si>
  <si>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</si>
  <si>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</si>
  <si>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</si>
  <si>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</si>
  <si>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</si>
  <si>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</si>
  <si>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</si>
  <si>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</si>
  <si>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</si>
  <si>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</si>
  <si>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</si>
  <si>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</si>
  <si>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</si>
  <si>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</si>
  <si>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</si>
  <si>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</si>
  <si>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</si>
  <si>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</si>
  <si>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</si>
  <si>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</si>
  <si>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</si>
  <si>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</si>
  <si>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</si>
  <si>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</si>
  <si>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</si>
  <si>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</si>
  <si>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</si>
  <si>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</si>
  <si>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</si>
  <si>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</si>
  <si>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</si>
  <si>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</si>
  <si>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</si>
  <si>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</si>
  <si>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</si>
  <si>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</si>
  <si>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</si>
  <si>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</si>
  <si>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</si>
  <si>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</si>
  <si>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</si>
  <si>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</si>
  <si>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</si>
  <si>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</si>
  <si>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</si>
  <si>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</si>
  <si>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</si>
  <si>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</si>
  <si>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</si>
  <si>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</si>
  <si>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</si>
  <si>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</si>
  <si>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</si>
  <si>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</si>
  <si>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</si>
  <si>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</si>
  <si>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</si>
  <si>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</si>
  <si>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</si>
  <si>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</si>
  <si>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</si>
  <si>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</si>
  <si>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</si>
  <si>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</si>
  <si>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</si>
  <si>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</si>
  <si>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</si>
  <si>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</si>
  <si>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</si>
  <si>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</si>
  <si>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</si>
  <si>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</si>
  <si>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</si>
  <si>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</si>
  <si>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</si>
  <si>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</si>
  <si>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</si>
  <si>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</si>
  <si>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</si>
  <si>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</si>
  <si>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</si>
  <si>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</si>
  <si>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</si>
  <si>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</si>
  <si>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</si>
  <si>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</si>
  <si>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</si>
  <si>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</si>
  <si>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</si>
  <si>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</si>
  <si>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</si>
  <si>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</si>
  <si>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</si>
  <si>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</si>
  <si>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</si>
  <si>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</si>
  <si>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</si>
  <si>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</si>
  <si>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</si>
  <si>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</si>
  <si>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</si>
  <si>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</si>
  <si>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</si>
  <si>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</si>
  <si>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</si>
  <si>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</si>
  <si>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</si>
  <si>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</si>
  <si>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</si>
  <si>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</si>
  <si>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</si>
  <si>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</si>
  <si>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</si>
  <si>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</si>
  <si>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</si>
  <si>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</si>
  <si>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</si>
  <si>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</si>
  <si>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</si>
  <si>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</si>
  <si>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</si>
  <si>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</si>
  <si>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</si>
  <si>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</si>
  <si>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</si>
  <si>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</si>
  <si>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</si>
  <si>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</si>
  <si>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</si>
  <si>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</si>
  <si>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</si>
  <si>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</si>
  <si>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</si>
  <si>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</si>
  <si>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</si>
  <si>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</si>
  <si>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</si>
  <si>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</si>
  <si>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</si>
  <si>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</si>
  <si>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</si>
  <si>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</si>
  <si>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</si>
  <si>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</si>
  <si>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</si>
  <si>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</si>
  <si>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</si>
  <si>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</si>
  <si>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</si>
  <si>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</si>
  <si>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</si>
  <si>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</si>
  <si>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</si>
  <si>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</si>
  <si>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</si>
  <si>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</si>
  <si>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</si>
  <si>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</si>
  <si>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</si>
  <si>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</si>
  <si>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</si>
  <si>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</si>
  <si>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</si>
  <si>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</si>
  <si>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</si>
  <si>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</si>
  <si>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</si>
  <si>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</si>
  <si>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</si>
  <si>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</si>
  <si>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</si>
  <si>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</si>
  <si>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</si>
  <si>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</si>
  <si>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</si>
  <si>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</si>
  <si>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</si>
  <si>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</si>
  <si>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</si>
  <si>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</si>
  <si>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</si>
  <si>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</si>
  <si>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</si>
  <si>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</si>
  <si>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</si>
  <si>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</si>
  <si>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</si>
  <si>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</si>
  <si>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</si>
  <si>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</si>
  <si>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</si>
  <si>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</si>
  <si>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</si>
  <si>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</si>
  <si>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</si>
  <si>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</si>
  <si>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</si>
  <si>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</si>
  <si>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</si>
  <si>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</si>
  <si>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</si>
  <si>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</si>
  <si>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</si>
  <si>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</si>
  <si>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</si>
  <si>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</si>
  <si>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</si>
  <si>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</si>
  <si>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</si>
  <si>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</si>
  <si>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</si>
  <si>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</si>
  <si>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</si>
  <si>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</si>
  <si>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</si>
  <si>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</si>
  <si>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</si>
  <si>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</si>
  <si>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</si>
  <si>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</si>
  <si>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</si>
  <si>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</si>
  <si>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</si>
  <si>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</si>
  <si>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</si>
  <si>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</si>
  <si>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</si>
  <si>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</si>
  <si>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</si>
  <si>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</si>
  <si>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</si>
  <si>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</si>
  <si>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</si>
  <si>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</si>
  <si>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</si>
  <si>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</si>
  <si>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</si>
  <si>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</si>
  <si>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</si>
  <si>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</si>
  <si>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</si>
  <si>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</si>
  <si>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</si>
  <si>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</si>
  <si>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</si>
  <si>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</si>
  <si>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</si>
  <si>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</si>
  <si>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</si>
  <si>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</si>
  <si>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</si>
  <si>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</si>
  <si>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</si>
  <si>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</si>
  <si>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</si>
  <si>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</si>
  <si>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</si>
  <si>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</si>
  <si>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</si>
  <si>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</si>
  <si>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</si>
  <si>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</si>
  <si>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</si>
  <si>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</si>
  <si>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</si>
  <si>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</si>
  <si>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</si>
  <si>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</si>
  <si>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</si>
  <si>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</si>
  <si>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</si>
  <si>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</si>
  <si>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</si>
  <si>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</si>
  <si>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</si>
  <si>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</si>
  <si>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</si>
  <si>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</si>
  <si>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</si>
  <si>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</si>
  <si>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</si>
  <si>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</si>
  <si>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</si>
  <si>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</si>
  <si>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</si>
  <si>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</si>
  <si>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</si>
  <si>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</si>
  <si>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</si>
  <si>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</si>
  <si>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</si>
  <si>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</si>
  <si>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</si>
  <si>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</si>
  <si>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</si>
  <si>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</si>
  <si>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</si>
  <si>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</si>
  <si>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</si>
  <si>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</si>
  <si>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</si>
  <si>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</si>
  <si>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</si>
  <si>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</si>
  <si>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</si>
  <si>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</si>
  <si>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</si>
  <si>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</si>
  <si>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</si>
  <si>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</si>
  <si>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</si>
  <si>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</si>
  <si>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</si>
  <si>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</si>
  <si>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</si>
  <si>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</si>
  <si>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</si>
  <si>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</si>
  <si>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</si>
  <si>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</si>
  <si>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</si>
  <si>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</si>
  <si>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</si>
  <si>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</si>
  <si>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</si>
  <si>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</si>
  <si>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</si>
  <si>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</si>
  <si>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</si>
  <si>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</si>
  <si>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</si>
  <si>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</si>
  <si>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</si>
  <si>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</si>
  <si>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</si>
  <si>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</si>
  <si>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</si>
  <si>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</si>
  <si>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</si>
  <si>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</si>
  <si>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</si>
  <si>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</si>
  <si>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</si>
  <si>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</si>
  <si>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</si>
  <si>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</si>
  <si>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</si>
  <si>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</si>
  <si>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</si>
  <si>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</si>
  <si>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</si>
  <si>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</si>
  <si>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</si>
  <si>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</si>
  <si>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</si>
  <si>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</si>
  <si>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</si>
  <si>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</si>
  <si>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</si>
  <si>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</si>
  <si>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</si>
  <si>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</si>
  <si>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</si>
  <si>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</si>
  <si>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</si>
  <si>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</si>
  <si>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</si>
  <si>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</si>
  <si>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</si>
  <si>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</si>
  <si>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</si>
  <si>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</si>
  <si>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</si>
  <si>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</si>
  <si>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</si>
  <si>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</si>
  <si>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</si>
  <si>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</si>
  <si>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</si>
  <si>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</si>
  <si>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</si>
  <si>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</si>
  <si>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</si>
  <si>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</si>
  <si>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</si>
  <si>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</si>
  <si>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</si>
  <si>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</si>
  <si>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</si>
  <si>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</si>
  <si>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</si>
  <si>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</si>
  <si>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</si>
  <si>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</si>
  <si>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</si>
  <si>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</si>
  <si>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</si>
  <si>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</si>
  <si>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</si>
  <si>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</si>
  <si>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</si>
  <si>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</si>
  <si>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</si>
  <si>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</si>
  <si>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</si>
  <si>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</si>
  <si>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</si>
  <si>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</si>
  <si>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</si>
  <si>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</si>
  <si>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</si>
  <si>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</si>
  <si>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</si>
  <si>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</si>
  <si>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</si>
  <si>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</si>
  <si>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</si>
  <si>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</si>
  <si>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</si>
  <si>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</si>
  <si>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</si>
  <si>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</si>
  <si>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</si>
  <si>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</si>
  <si>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</si>
  <si>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</si>
  <si>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</si>
  <si>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</si>
  <si>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</si>
  <si>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</si>
  <si>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</si>
  <si>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</si>
  <si>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</si>
  <si>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</si>
  <si>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</si>
  <si>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</si>
  <si>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</si>
  <si>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</si>
  <si>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</si>
  <si>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</si>
  <si>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</si>
  <si>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</si>
  <si>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</si>
  <si>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</si>
  <si>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</si>
  <si>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</si>
  <si>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</si>
  <si>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</si>
  <si>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</si>
  <si>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</si>
  <si>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</si>
  <si>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</si>
  <si>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</si>
  <si>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</si>
  <si>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</si>
  <si>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</si>
  <si>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</si>
  <si>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</si>
  <si>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</si>
  <si>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</si>
  <si>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</si>
  <si>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</si>
  <si>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</si>
  <si>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</si>
  <si>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</si>
  <si>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</si>
  <si>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</si>
  <si>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</si>
  <si>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</si>
  <si>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</si>
  <si>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</si>
  <si>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</si>
  <si>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</si>
  <si>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</si>
  <si>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</si>
  <si>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</si>
  <si>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</si>
  <si>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</si>
  <si>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</si>
  <si>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</si>
  <si>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</si>
  <si>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</si>
  <si>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</si>
  <si>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</si>
  <si>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</si>
  <si>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</si>
  <si>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</si>
  <si>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</si>
  <si>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</si>
  <si>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</si>
  <si>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</si>
  <si>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</si>
  <si>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</si>
  <si>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</si>
  <si>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</si>
  <si>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</si>
  <si>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</si>
  <si>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</si>
  <si>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</si>
  <si>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</si>
  <si>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</si>
  <si>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</si>
  <si>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</si>
  <si>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</si>
  <si>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</si>
  <si>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</si>
  <si>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</si>
  <si>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</si>
  <si>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</si>
  <si>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</si>
  <si>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</si>
  <si>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</si>
  <si>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</si>
  <si>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</si>
  <si>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</si>
  <si>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</si>
  <si>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</si>
  <si>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</si>
  <si>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</si>
  <si>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</si>
  <si>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</si>
  <si>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</si>
  <si>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</si>
  <si>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</si>
  <si>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</si>
  <si>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</si>
  <si>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</si>
  <si>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</si>
  <si>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</si>
  <si>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</si>
  <si>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</si>
  <si>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</si>
  <si>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</si>
  <si>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</si>
  <si>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</si>
  <si>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</si>
  <si>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</si>
  <si>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</si>
  <si>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</si>
  <si>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</si>
  <si>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</si>
  <si>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</si>
  <si>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</si>
  <si>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</si>
  <si>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</si>
  <si>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</si>
  <si>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</si>
  <si>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</si>
  <si>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</si>
  <si>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</si>
  <si>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</si>
  <si>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</si>
  <si>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</si>
  <si>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</si>
  <si>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</si>
  <si>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</si>
  <si>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</si>
  <si>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</si>
  <si>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</si>
  <si>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</si>
  <si>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</si>
  <si>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</si>
  <si>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</si>
  <si>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</si>
  <si>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</si>
  <si>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</si>
  <si>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</si>
  <si>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</si>
  <si>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</si>
  <si>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</si>
  <si>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</si>
  <si>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</si>
  <si>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</si>
  <si>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</si>
  <si>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</si>
  <si>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</si>
  <si>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</si>
  <si>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</si>
  <si>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</si>
  <si>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</si>
  <si>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</si>
  <si>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</si>
  <si>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</si>
  <si>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</si>
  <si>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</si>
  <si>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</si>
  <si>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</si>
  <si>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</si>
  <si>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</si>
  <si>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</si>
  <si>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</si>
  <si>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</si>
  <si>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</si>
  <si>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</si>
  <si>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</si>
  <si>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</si>
  <si>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</si>
  <si>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</si>
  <si>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</si>
  <si>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</si>
  <si>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</si>
  <si>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</si>
  <si>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</si>
  <si>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</si>
  <si>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</si>
  <si>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</si>
  <si>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</si>
  <si>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</si>
  <si>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</si>
  <si>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</si>
  <si>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</si>
  <si>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</si>
  <si>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</si>
  <si>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</si>
  <si>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</si>
  <si>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</si>
  <si>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</si>
  <si>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</si>
  <si>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</si>
  <si>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</si>
  <si>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</si>
  <si>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</si>
  <si>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</si>
  <si>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</si>
  <si>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</si>
  <si>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</si>
  <si>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</si>
  <si>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</si>
  <si>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</si>
  <si>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</si>
  <si>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</si>
  <si>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</si>
  <si>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</si>
  <si>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</si>
  <si>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</si>
  <si>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</si>
  <si>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</si>
  <si>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</si>
  <si>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</si>
  <si>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</si>
  <si>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</si>
  <si>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</si>
  <si>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</si>
  <si>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</si>
  <si>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</si>
  <si>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</si>
  <si>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</si>
  <si>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</si>
  <si>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</si>
  <si>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</si>
  <si>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</si>
  <si>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</si>
  <si>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</si>
  <si>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</si>
  <si>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</si>
  <si>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</si>
  <si>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</si>
  <si>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</si>
  <si>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</si>
  <si>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</si>
  <si>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</si>
  <si>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</si>
  <si>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</si>
  <si>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</si>
  <si>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</si>
  <si>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</si>
  <si>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</si>
  <si>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</si>
  <si>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</si>
  <si>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</si>
  <si>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</si>
  <si>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</si>
  <si>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</si>
  <si>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</si>
  <si>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</si>
  <si>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</si>
  <si>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</si>
  <si>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</si>
  <si>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</si>
  <si>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</si>
  <si>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</si>
  <si>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</si>
  <si>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</si>
  <si>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</si>
  <si>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</si>
  <si>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</si>
  <si>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</si>
  <si>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</si>
  <si>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</si>
  <si>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</si>
  <si>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</si>
  <si>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</si>
  <si>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</si>
  <si>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</si>
  <si>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</si>
  <si>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</si>
  <si>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</si>
  <si>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</si>
  <si>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</si>
  <si>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</si>
  <si>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</si>
  <si>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</si>
  <si>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</si>
  <si>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</si>
  <si>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</si>
  <si>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</si>
  <si>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</si>
  <si>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</si>
  <si>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</si>
  <si>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</si>
  <si>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</si>
  <si>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</si>
  <si>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</si>
  <si>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</si>
  <si>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</si>
  <si>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</si>
  <si>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</si>
  <si>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</si>
  <si>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</si>
  <si>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</si>
  <si>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</si>
  <si>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</si>
  <si>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</si>
  <si>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</si>
  <si>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</si>
  <si>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</si>
  <si>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</si>
  <si>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</si>
  <si>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</si>
  <si>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</si>
  <si>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</si>
  <si>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</si>
  <si>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</si>
  <si>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</si>
  <si>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</si>
  <si>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</si>
  <si>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</si>
  <si>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</si>
  <si>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</si>
  <si>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</si>
  <si>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</si>
  <si>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</si>
  <si>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</si>
  <si>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</si>
  <si>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</si>
  <si>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</si>
  <si>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</si>
  <si>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</si>
  <si>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</si>
  <si>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</si>
  <si>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</si>
  <si>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</si>
  <si>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</si>
  <si>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</si>
  <si>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</si>
  <si>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</si>
  <si>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</si>
  <si>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</si>
  <si>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</si>
  <si>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</si>
  <si>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</si>
  <si>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</si>
  <si>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</si>
  <si>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</si>
  <si>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</si>
  <si>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</si>
  <si>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</si>
  <si>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</si>
  <si>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</si>
  <si>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</si>
  <si>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</si>
  <si>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</si>
  <si>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</si>
  <si>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</si>
  <si>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</si>
  <si>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</si>
  <si>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</si>
  <si>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</si>
  <si>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</si>
  <si>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</si>
  <si>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</si>
  <si>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</si>
  <si>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</si>
  <si>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</si>
  <si>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</si>
  <si>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</si>
  <si>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</si>
  <si>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</si>
  <si>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</si>
  <si>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</si>
  <si>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</si>
  <si>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</si>
  <si>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</si>
  <si>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</si>
  <si>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</si>
  <si>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</si>
  <si>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</si>
  <si>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</si>
  <si>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</si>
  <si>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</si>
  <si>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</si>
  <si>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</si>
  <si>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</si>
  <si>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</si>
  <si>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</si>
  <si>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</si>
  <si>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</si>
  <si>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</si>
  <si>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</si>
  <si>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</si>
  <si>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</si>
  <si>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</si>
  <si>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</si>
  <si>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</si>
  <si>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</si>
  <si>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</si>
  <si>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</si>
  <si>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</si>
  <si>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</si>
  <si>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</si>
  <si>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</si>
  <si>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</si>
  <si>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</si>
  <si>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</si>
  <si>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</si>
  <si>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</si>
  <si>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</si>
  <si>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</si>
  <si>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</si>
  <si>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</si>
  <si>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</si>
  <si>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</si>
  <si>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</si>
  <si>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</si>
  <si>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</si>
  <si>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</si>
  <si>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</si>
  <si>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</si>
  <si>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</si>
  <si>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</si>
  <si>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</si>
  <si>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</si>
  <si>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</si>
  <si>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</si>
  <si>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</si>
  <si>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</si>
  <si>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</si>
  <si>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</si>
  <si>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</si>
  <si>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</si>
  <si>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</si>
  <si>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</si>
  <si>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</si>
  <si>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</si>
  <si>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</si>
  <si>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</si>
  <si>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</si>
  <si>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</si>
  <si>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</si>
  <si>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</si>
  <si>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</si>
  <si>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</si>
  <si>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</si>
  <si>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</si>
  <si>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</si>
  <si>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</si>
  <si>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</si>
  <si>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</si>
  <si>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</si>
  <si>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</si>
  <si>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</si>
  <si>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</si>
  <si>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</si>
  <si>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</si>
  <si>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</si>
  <si>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</si>
  <si>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</si>
  <si>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</si>
  <si>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</si>
  <si>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</si>
  <si>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</si>
  <si>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</si>
  <si>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</si>
  <si>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</si>
  <si>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</si>
  <si>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</si>
  <si>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</si>
  <si>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</si>
  <si>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</si>
  <si>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</si>
  <si>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</si>
  <si>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</si>
  <si>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</si>
  <si>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</si>
  <si>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</si>
  <si>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</si>
  <si>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</si>
  <si>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</si>
  <si>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</si>
  <si>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</si>
  <si>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</si>
  <si>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</si>
  <si>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</si>
  <si>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</si>
  <si>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</si>
  <si>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</si>
  <si>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</si>
  <si>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</si>
  <si>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</si>
  <si>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</si>
  <si>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</si>
  <si>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</si>
  <si>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</si>
  <si>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</si>
  <si>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</si>
  <si>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</si>
  <si>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</si>
  <si>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</si>
  <si>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</si>
  <si>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</si>
  <si>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</si>
  <si>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</si>
  <si>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</si>
  <si>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</si>
  <si>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</si>
  <si>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</si>
  <si>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</si>
  <si>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</si>
  <si>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</si>
  <si>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</si>
  <si>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</si>
  <si>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</si>
  <si>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</si>
  <si>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</si>
  <si>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</si>
  <si>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</si>
  <si>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</si>
  <si>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</si>
  <si>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</si>
  <si>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</si>
  <si>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</si>
  <si>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</si>
  <si>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</si>
  <si>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</si>
  <si>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</si>
  <si>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</si>
  <si>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</si>
  <si>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</si>
  <si>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</si>
  <si>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</si>
  <si>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</si>
  <si>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</si>
  <si>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</si>
  <si>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</si>
  <si>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</si>
  <si>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</si>
  <si>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</si>
  <si>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</si>
  <si>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</si>
  <si>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</si>
  <si>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</si>
  <si>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</si>
  <si>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</si>
  <si>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</si>
  <si>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</si>
  <si>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</si>
  <si>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</si>
  <si>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</si>
  <si>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</si>
  <si>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</si>
  <si>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</si>
  <si>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</si>
  <si>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</si>
  <si>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</si>
  <si>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</si>
  <si>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</si>
  <si>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</si>
  <si>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</si>
  <si>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</si>
  <si>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</si>
  <si>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</si>
  <si>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</si>
  <si>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</si>
  <si>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</si>
  <si>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</si>
  <si>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</si>
  <si>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</si>
  <si>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</si>
  <si>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</si>
  <si>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</si>
  <si>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</si>
  <si>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</si>
  <si>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</si>
  <si>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</si>
  <si>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</si>
  <si>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</si>
  <si>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</si>
  <si>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</si>
  <si>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</si>
  <si>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</si>
  <si>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</si>
  <si>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</si>
  <si>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</si>
  <si>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</si>
  <si>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</si>
  <si>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</si>
  <si>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</si>
  <si>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</si>
  <si>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</si>
  <si>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</si>
  <si>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</si>
  <si>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</si>
  <si>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</si>
  <si>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</si>
  <si>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</si>
  <si>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</si>
  <si>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</si>
  <si>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</si>
  <si>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</si>
  <si>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</si>
  <si>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</si>
  <si>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</si>
  <si>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</si>
  <si>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</si>
  <si>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</si>
  <si>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</si>
  <si>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</si>
  <si>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</si>
  <si>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</si>
  <si>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</si>
  <si>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</si>
  <si>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</si>
  <si>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</si>
  <si>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</si>
  <si>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</si>
  <si>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</si>
  <si>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</si>
  <si>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</si>
  <si>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</si>
  <si>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</si>
  <si>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</si>
  <si>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</si>
  <si>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</si>
  <si>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</si>
  <si>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</si>
  <si>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</si>
  <si>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</si>
  <si>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</si>
  <si>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</si>
  <si>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</si>
  <si>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</si>
  <si>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</si>
  <si>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</si>
  <si>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</si>
  <si>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</si>
  <si>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</si>
  <si>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</si>
  <si>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</si>
  <si>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</si>
  <si>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</si>
  <si>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</si>
  <si>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</si>
  <si>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</si>
  <si>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</si>
  <si>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</si>
  <si>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</si>
  <si>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</si>
  <si>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</si>
  <si>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</si>
  <si>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</si>
  <si>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</si>
  <si>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</si>
  <si>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</si>
  <si>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</si>
  <si>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</si>
  <si>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</si>
  <si>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</si>
  <si>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</si>
  <si>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</si>
  <si>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</si>
  <si>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</si>
  <si>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</si>
  <si>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</si>
  <si>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</si>
  <si>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</si>
  <si>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</si>
  <si>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</si>
  <si>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</si>
  <si>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</si>
  <si>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</si>
  <si>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</si>
  <si>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</si>
  <si>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</si>
  <si>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</si>
  <si>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</si>
  <si>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</si>
  <si>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</si>
  <si>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</si>
  <si>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</si>
  <si>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</si>
  <si>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</si>
  <si>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</si>
  <si>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</si>
  <si>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</si>
  <si>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</si>
  <si>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</si>
  <si>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</si>
  <si>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</si>
  <si>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</si>
  <si>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</si>
  <si>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</si>
  <si>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</si>
  <si>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</si>
  <si>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</si>
  <si>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</si>
  <si>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</si>
  <si>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</si>
  <si>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</si>
  <si>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</si>
  <si>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</si>
  <si>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</si>
  <si>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</si>
  <si>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</si>
  <si>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</si>
  <si>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</si>
  <si>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</si>
  <si>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</si>
  <si>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</si>
  <si>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</si>
  <si>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</si>
  <si>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</si>
  <si>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</si>
  <si>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</si>
  <si>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</si>
  <si>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</si>
  <si>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</si>
  <si>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</si>
  <si>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</si>
  <si>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</si>
  <si>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</si>
  <si>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</si>
  <si>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</si>
  <si>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</si>
  <si>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</si>
  <si>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</si>
  <si>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</si>
  <si>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</si>
  <si>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</si>
  <si>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</si>
  <si>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</si>
  <si>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</si>
  <si>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</si>
  <si>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</si>
  <si>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</si>
  <si>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</si>
  <si>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</si>
  <si>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</si>
  <si>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</si>
  <si>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</si>
  <si>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</si>
  <si>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</si>
  <si>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</si>
  <si>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</si>
  <si>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</si>
  <si>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</si>
  <si>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</si>
  <si>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</si>
  <si>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</si>
  <si>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</si>
  <si>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</si>
  <si>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</si>
  <si>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</si>
  <si>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</si>
  <si>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</si>
  <si>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</si>
  <si>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</si>
  <si>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</si>
  <si>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</si>
  <si>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</si>
  <si>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</si>
  <si>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</si>
  <si>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</si>
  <si>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</si>
  <si>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</si>
  <si>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</si>
  <si>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</si>
  <si>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</si>
  <si>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</si>
  <si>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</si>
  <si>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</si>
  <si>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</si>
  <si>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</si>
  <si>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</si>
  <si>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</si>
  <si>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</si>
  <si>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</si>
  <si>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</si>
  <si>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</si>
  <si>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</si>
  <si>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</si>
  <si>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</si>
  <si>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</si>
  <si>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</si>
  <si>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</si>
  <si>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</si>
  <si>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</si>
  <si>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</si>
  <si>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</si>
  <si>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</si>
  <si>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</si>
  <si>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</si>
  <si>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</si>
  <si>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</si>
  <si>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</si>
  <si>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</si>
  <si>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</si>
  <si>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</si>
  <si>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</si>
  <si>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</si>
  <si>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</si>
  <si>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</si>
  <si>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</si>
  <si>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</si>
  <si>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</si>
  <si>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</si>
  <si>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</si>
  <si>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</si>
  <si>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</si>
  <si>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</si>
  <si>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</si>
  <si>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</si>
  <si>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</si>
  <si>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</si>
  <si>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</si>
  <si>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</si>
  <si>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</si>
  <si>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</si>
  <si>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</si>
  <si>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</si>
  <si>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</si>
  <si>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</si>
  <si>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</si>
  <si>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</si>
  <si>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</si>
  <si>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</si>
  <si>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</si>
  <si>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</si>
  <si>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</si>
  <si>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</si>
  <si>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</si>
  <si>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</si>
  <si>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</si>
  <si>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</si>
  <si>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</si>
  <si>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</si>
  <si>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</si>
  <si>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</si>
  <si>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</si>
  <si>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</si>
  <si>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</si>
  <si>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</si>
  <si>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</si>
  <si>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</si>
  <si>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</si>
  <si>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</si>
  <si>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</si>
  <si>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</si>
  <si>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</si>
  <si>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</si>
  <si>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</si>
  <si>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</si>
  <si>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</si>
  <si>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</si>
  <si>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</si>
  <si>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</si>
  <si>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</si>
  <si>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</si>
  <si>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</si>
  <si>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</si>
  <si>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</si>
  <si>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</si>
  <si>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</si>
  <si>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</si>
  <si>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</si>
  <si>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</si>
  <si>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</si>
  <si>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</si>
  <si>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</si>
  <si>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</si>
  <si>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</si>
  <si>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</si>
  <si>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</si>
  <si>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</si>
  <si>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</si>
  <si>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</si>
  <si>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</si>
  <si>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</si>
  <si>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</si>
  <si>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</si>
  <si>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</si>
  <si>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</si>
  <si>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</si>
  <si>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</si>
  <si>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</si>
  <si>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</si>
  <si>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</si>
  <si>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</si>
  <si>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</si>
  <si>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</si>
  <si>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</si>
  <si>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</si>
  <si>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</si>
  <si>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</si>
  <si>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</si>
  <si>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</si>
  <si>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</si>
  <si>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</si>
  <si>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</si>
  <si>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</si>
  <si>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</si>
  <si>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</si>
  <si>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</si>
  <si>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</si>
  <si>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</si>
  <si>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</si>
  <si>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</si>
  <si>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</si>
  <si>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</si>
  <si>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</si>
  <si>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</si>
  <si>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</si>
  <si>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</si>
  <si>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</si>
  <si>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</si>
  <si>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</si>
  <si>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</si>
  <si>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</si>
  <si>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</si>
  <si>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</si>
  <si>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</si>
  <si>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</si>
  <si>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</si>
  <si>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</si>
  <si>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</si>
  <si>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</si>
  <si>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</si>
  <si>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</si>
  <si>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</si>
  <si>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</si>
  <si>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</si>
  <si>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</si>
  <si>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</si>
  <si>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</si>
  <si>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</si>
  <si>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</si>
  <si>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</si>
  <si>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</si>
  <si>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</si>
  <si>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</si>
  <si>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</si>
  <si>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</si>
  <si>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</si>
  <si>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</si>
  <si>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</si>
  <si>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</si>
  <si>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</si>
  <si>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</si>
  <si>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</si>
  <si>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</si>
  <si>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</si>
  <si>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</si>
  <si>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</si>
  <si>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</si>
  <si>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</si>
  <si>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</si>
  <si>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</si>
  <si>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</si>
  <si>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</si>
  <si>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</si>
  <si>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</si>
  <si>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</si>
  <si>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</si>
  <si>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</si>
  <si>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</si>
  <si>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</si>
  <si>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</si>
  <si>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</si>
  <si>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</si>
  <si>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</si>
  <si>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</si>
  <si>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</si>
  <si>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</si>
  <si>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</si>
  <si>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</si>
  <si>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</si>
  <si>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</si>
  <si>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</si>
  <si>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</si>
  <si>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</si>
  <si>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</si>
  <si>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</si>
  <si>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</si>
  <si>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</si>
  <si>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</si>
  <si>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</si>
  <si>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</si>
  <si>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</si>
  <si>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</si>
  <si>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</si>
  <si>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</si>
  <si>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</si>
  <si>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</si>
  <si>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</si>
  <si>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</si>
  <si>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</si>
  <si>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</si>
  <si>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</si>
  <si>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</si>
  <si>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</si>
  <si>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</si>
  <si>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</si>
  <si>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</si>
  <si>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</si>
  <si>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</si>
  <si>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</si>
  <si>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</si>
  <si>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</si>
  <si>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</si>
  <si>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</si>
  <si>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</si>
  <si>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</si>
  <si>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</si>
  <si>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</si>
  <si>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</si>
  <si>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</si>
  <si>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</si>
  <si>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</si>
  <si>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</si>
  <si>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</si>
  <si>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</si>
  <si>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</si>
  <si>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</si>
  <si>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</si>
  <si>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</si>
  <si>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</si>
  <si>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</si>
  <si>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</si>
  <si>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</si>
  <si>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</si>
  <si>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</si>
  <si>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</si>
  <si>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</si>
  <si>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</si>
  <si>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</si>
  <si>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</si>
  <si>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</si>
  <si>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</si>
  <si>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</si>
  <si>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</si>
  <si>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</si>
  <si>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</si>
  <si>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</si>
  <si>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</si>
  <si>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</si>
  <si>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</si>
  <si>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</si>
  <si>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</si>
  <si>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</si>
  <si>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</si>
  <si>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</si>
  <si>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</si>
  <si>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</si>
  <si>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</si>
  <si>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</si>
  <si>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</si>
  <si>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</si>
  <si>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</si>
  <si>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</si>
  <si>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</si>
  <si>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</si>
  <si>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</si>
  <si>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</si>
  <si>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</si>
  <si>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</si>
  <si>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</si>
  <si>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</si>
  <si>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</si>
  <si>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</si>
  <si>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</si>
  <si>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</si>
  <si>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</si>
  <si>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</si>
  <si>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</si>
  <si>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</si>
  <si>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</si>
  <si>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</si>
  <si>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</si>
  <si>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</si>
  <si>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</si>
  <si>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</si>
  <si>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</si>
  <si>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</si>
  <si>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</si>
  <si>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</si>
  <si>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</si>
  <si>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</si>
  <si>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</si>
  <si>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</si>
  <si>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</si>
  <si>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</si>
  <si>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</si>
  <si>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</si>
  <si>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</si>
  <si>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</si>
  <si>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</si>
  <si>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</si>
  <si>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</si>
  <si>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</si>
  <si>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</si>
  <si>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</si>
  <si>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</si>
  <si>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</si>
  <si>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</si>
  <si>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</si>
  <si>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</si>
  <si>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</si>
  <si>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</si>
  <si>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</si>
  <si>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</si>
  <si>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</si>
  <si>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</si>
  <si>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</si>
  <si>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</si>
  <si>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</si>
  <si>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</si>
  <si>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</si>
  <si>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</si>
  <si>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</si>
  <si>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</si>
  <si>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</si>
  <si>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</si>
  <si>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</si>
  <si>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</si>
  <si>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</si>
  <si>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</si>
  <si>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</si>
  <si>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</si>
  <si>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</si>
  <si>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</si>
  <si>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</si>
  <si>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</si>
  <si>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</si>
  <si>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</si>
  <si>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</si>
  <si>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</si>
  <si>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</si>
  <si>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</si>
  <si>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</si>
  <si>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</si>
  <si>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</si>
  <si>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</si>
  <si>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</si>
  <si>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</si>
  <si>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</si>
  <si>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</si>
  <si>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</si>
  <si>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</si>
  <si>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</si>
  <si>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</si>
  <si>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</si>
  <si>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</si>
  <si>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</si>
  <si>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</si>
  <si>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</si>
  <si>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</si>
  <si>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</si>
  <si>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</si>
  <si>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</si>
  <si>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</si>
  <si>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</si>
  <si>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</si>
  <si>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</si>
  <si>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</si>
  <si>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</si>
  <si>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</si>
  <si>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</si>
  <si>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</si>
  <si>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</si>
  <si>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</si>
  <si>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</si>
  <si>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</si>
  <si>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</si>
  <si>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</si>
  <si>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</si>
  <si>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</si>
  <si>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</si>
  <si>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</si>
  <si>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</si>
  <si>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</si>
  <si>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</si>
  <si>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</si>
  <si>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</si>
  <si>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</si>
  <si>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</si>
  <si>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</si>
  <si>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</si>
  <si>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</si>
  <si>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</si>
  <si>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</si>
  <si>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</si>
  <si>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</si>
  <si>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</si>
  <si>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</si>
  <si>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</si>
  <si>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</si>
  <si>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</si>
  <si>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</si>
  <si>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</si>
  <si>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</si>
  <si>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</si>
  <si>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</si>
  <si>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</si>
  <si>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</si>
  <si>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</si>
  <si>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</si>
  <si>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</si>
  <si>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</si>
  <si>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</si>
  <si>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</si>
  <si>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</si>
  <si>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</si>
  <si>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</si>
  <si>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</si>
  <si>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</si>
  <si>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</si>
  <si>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</si>
  <si>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</si>
  <si>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</si>
  <si>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</si>
  <si>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</si>
  <si>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</si>
  <si>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</si>
  <si>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</si>
  <si>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</si>
  <si>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</si>
  <si>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</si>
  <si>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</si>
  <si>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</si>
  <si>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</si>
  <si>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</si>
  <si>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</si>
  <si>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</si>
  <si>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</si>
  <si>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</si>
  <si>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</si>
  <si>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</si>
  <si>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</si>
  <si>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</si>
  <si>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</si>
  <si>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</si>
  <si>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</si>
  <si>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</si>
  <si>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</si>
  <si>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</si>
  <si>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</si>
  <si>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</si>
  <si>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</si>
  <si>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</si>
  <si>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</si>
  <si>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</si>
  <si>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</si>
  <si>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</si>
  <si>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</si>
  <si>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</si>
  <si>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</si>
  <si>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</si>
  <si>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</si>
  <si>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</si>
  <si>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</si>
  <si>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</si>
  <si>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</si>
  <si>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</si>
  <si>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</si>
  <si>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</si>
  <si>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</si>
  <si>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</si>
  <si>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</si>
  <si>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</si>
  <si>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</si>
  <si>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</si>
  <si>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</si>
  <si>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</si>
  <si>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</si>
  <si>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</si>
  <si>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</si>
  <si>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</si>
  <si>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</si>
  <si>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</si>
  <si>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</si>
  <si>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</si>
  <si>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</si>
  <si>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</si>
  <si>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</si>
  <si>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</si>
  <si>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</si>
  <si>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</si>
  <si>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</si>
  <si>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</si>
  <si>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</si>
  <si>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</si>
  <si>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</si>
  <si>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</si>
  <si>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</si>
  <si>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</si>
  <si>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</si>
  <si>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</si>
  <si>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</si>
  <si>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</si>
  <si>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</si>
  <si>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</si>
  <si>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</si>
  <si>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</si>
  <si>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</si>
  <si>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</si>
  <si>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</si>
  <si>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</si>
  <si>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</si>
  <si>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</si>
  <si>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</si>
  <si>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</si>
  <si>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</si>
  <si>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</si>
  <si>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</si>
  <si>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</si>
  <si>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</si>
  <si>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</si>
  <si>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</si>
  <si>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</si>
  <si>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</si>
  <si>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</si>
  <si>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</si>
  <si>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</si>
  <si>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</si>
  <si>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</si>
  <si>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</si>
  <si>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</si>
  <si>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</si>
  <si>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</si>
  <si>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</si>
  <si>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</si>
  <si>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</si>
  <si>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</si>
  <si>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</si>
  <si>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</si>
  <si>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</si>
  <si>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</si>
  <si>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</si>
  <si>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</si>
  <si>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</si>
  <si>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</si>
  <si>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</si>
  <si>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</si>
  <si>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</si>
  <si>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</si>
  <si>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</si>
  <si>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</si>
  <si>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</si>
  <si>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</si>
  <si>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</si>
  <si>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</si>
  <si>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</si>
  <si>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</si>
  <si>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</si>
  <si>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</si>
  <si>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</si>
  <si>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</si>
  <si>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</si>
  <si>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</si>
  <si>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</si>
  <si>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</si>
  <si>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</si>
  <si>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</si>
  <si>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</si>
  <si>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</si>
  <si>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</si>
  <si>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</si>
  <si>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</si>
  <si>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</si>
  <si>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</si>
  <si>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</si>
  <si>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</si>
  <si>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</si>
  <si>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</si>
  <si>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</si>
  <si>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</si>
  <si>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</si>
  <si>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</si>
  <si>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</si>
  <si>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</si>
  <si>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</si>
  <si>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</si>
  <si>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</si>
  <si>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</si>
  <si>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</si>
  <si>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</si>
  <si>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</si>
  <si>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</si>
  <si>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</si>
  <si>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</si>
  <si>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</si>
  <si>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</si>
  <si>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</si>
  <si>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</si>
  <si>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</si>
  <si>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</si>
  <si>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</si>
  <si>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</si>
  <si>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</si>
  <si>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</si>
  <si>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</si>
  <si>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</si>
  <si>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</si>
  <si>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</si>
  <si>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</si>
  <si>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</si>
  <si>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</si>
  <si>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</si>
  <si>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</si>
  <si>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</si>
  <si>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</si>
  <si>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</si>
  <si>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</si>
  <si>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</si>
  <si>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</si>
  <si>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</si>
  <si>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</si>
  <si>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</si>
  <si>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</si>
  <si>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</si>
  <si>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</si>
  <si>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</si>
  <si>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</si>
  <si>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</si>
  <si>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</si>
  <si>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</si>
  <si>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</si>
  <si>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</si>
  <si>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</si>
  <si>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</si>
  <si>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</si>
  <si>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</si>
  <si>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</si>
  <si>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</si>
  <si>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</si>
  <si>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</si>
  <si>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</si>
  <si>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</si>
  <si>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</si>
  <si>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</si>
  <si>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</si>
  <si>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</si>
  <si>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</si>
  <si>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</si>
  <si>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</si>
  <si>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</si>
  <si>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</si>
  <si>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</si>
  <si>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</si>
  <si>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</si>
  <si>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</si>
  <si>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</si>
  <si>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</si>
  <si>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</si>
  <si>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</si>
  <si>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</si>
  <si>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</si>
  <si>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</si>
  <si>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</si>
  <si>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</si>
  <si>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</si>
  <si>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</si>
  <si>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</si>
  <si>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</si>
  <si>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</si>
  <si>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</si>
  <si>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</si>
  <si>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</si>
  <si>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</si>
  <si>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</si>
  <si>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</si>
  <si>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</si>
  <si>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</si>
  <si>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</si>
  <si>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</si>
  <si>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</si>
  <si>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</si>
  <si>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</si>
  <si>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</si>
  <si>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</si>
  <si>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</si>
  <si>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</si>
  <si>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</si>
  <si>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</si>
  <si>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</si>
  <si>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</si>
  <si>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</si>
  <si>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</si>
  <si>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</si>
  <si>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</si>
  <si>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</si>
  <si>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</si>
  <si>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</si>
  <si>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</si>
  <si>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</si>
  <si>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</si>
  <si>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</si>
  <si>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</si>
  <si>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</si>
  <si>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</si>
  <si>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</si>
  <si>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</si>
  <si>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</si>
  <si>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</si>
  <si>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</si>
  <si>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</si>
  <si>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</si>
  <si>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</si>
  <si>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</si>
  <si>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</si>
  <si>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</si>
  <si>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</si>
  <si>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</si>
  <si>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</si>
  <si>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</si>
  <si>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</si>
  <si>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</si>
  <si>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</si>
  <si>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</si>
  <si>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</si>
  <si>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</si>
  <si>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</si>
  <si>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</si>
  <si>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</si>
  <si>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</si>
  <si>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</si>
  <si>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</si>
  <si>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</si>
  <si>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</si>
  <si>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</si>
  <si>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</si>
  <si>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</si>
  <si>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</si>
  <si>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</si>
  <si>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</si>
  <si>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</si>
  <si>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</si>
  <si>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</si>
  <si>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</si>
  <si>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</si>
  <si>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</si>
  <si>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</si>
  <si>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</si>
  <si>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</si>
  <si>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</si>
  <si>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</si>
  <si>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</si>
  <si>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</si>
  <si>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</si>
  <si>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</si>
  <si>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</si>
  <si>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</si>
  <si>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</si>
  <si>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</si>
  <si>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</si>
  <si>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</si>
  <si>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</si>
  <si>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</si>
  <si>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</si>
  <si>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</si>
  <si>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</si>
  <si>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</si>
  <si>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</si>
  <si>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</si>
  <si>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</si>
  <si>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</si>
  <si>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</si>
  <si>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</si>
  <si>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</si>
  <si>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</si>
  <si>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</si>
  <si>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</si>
  <si>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</si>
  <si>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</si>
  <si>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</si>
  <si>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</si>
  <si>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</si>
  <si>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</si>
  <si>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</si>
  <si>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</si>
  <si>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</si>
  <si>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</si>
  <si>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</si>
  <si>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</si>
  <si>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</si>
  <si>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</si>
  <si>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</si>
  <si>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</si>
  <si>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</si>
  <si>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</si>
  <si>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</si>
  <si>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</si>
  <si>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</si>
  <si>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</si>
  <si>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</si>
  <si>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</si>
  <si>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</si>
  <si>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</si>
  <si>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</si>
  <si>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</si>
  <si>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</si>
  <si>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</si>
  <si>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</si>
  <si>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</si>
  <si>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</si>
  <si>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</si>
  <si>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</si>
  <si>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</si>
  <si>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</si>
  <si>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</si>
  <si>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</si>
  <si>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</si>
  <si>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</si>
  <si>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</si>
  <si>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</si>
  <si>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</si>
  <si>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</si>
  <si>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</si>
  <si>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</si>
  <si>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</si>
  <si>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</si>
  <si>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</si>
  <si>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</si>
  <si>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</si>
  <si>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</si>
  <si>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</si>
  <si>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</si>
  <si>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</si>
  <si>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</si>
  <si>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</si>
  <si>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</si>
  <si>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</si>
  <si>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</si>
  <si>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</si>
  <si>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</si>
  <si>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</si>
  <si>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</si>
  <si>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</si>
  <si>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</si>
  <si>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</si>
  <si>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</si>
  <si>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</si>
  <si>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</si>
  <si>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</si>
  <si>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</si>
  <si>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</si>
  <si>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</si>
  <si>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</si>
  <si>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</si>
  <si>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</si>
  <si>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</si>
  <si>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</si>
  <si>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</si>
  <si>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</si>
  <si>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</si>
  <si>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</si>
  <si>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</si>
  <si>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</si>
  <si>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</si>
  <si>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</si>
  <si>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</si>
  <si>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</si>
  <si>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</si>
  <si>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</si>
  <si>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</si>
  <si>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</si>
  <si>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</si>
  <si>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</si>
  <si>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</si>
  <si>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</si>
  <si>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</si>
  <si>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</si>
  <si>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</si>
  <si>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</si>
  <si>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</si>
  <si>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</si>
  <si>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</si>
  <si>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</si>
  <si>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</si>
  <si>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</si>
  <si>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</si>
  <si>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</si>
  <si>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</si>
  <si>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</si>
  <si>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</si>
  <si>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</si>
  <si>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</si>
  <si>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</si>
  <si>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</si>
  <si>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</si>
  <si>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</si>
  <si>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</si>
  <si>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</si>
  <si>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</si>
  <si>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</si>
  <si>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</si>
  <si>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</si>
  <si>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</si>
  <si>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</si>
  <si>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</si>
  <si>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</si>
  <si>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</si>
  <si>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</si>
  <si>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</si>
  <si>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</si>
  <si>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</si>
  <si>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</si>
  <si>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</si>
  <si>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</si>
  <si>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</si>
  <si>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</si>
  <si>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</si>
  <si>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</si>
  <si>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</si>
  <si>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</si>
  <si>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</si>
  <si>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</si>
  <si>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</si>
  <si>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</si>
  <si>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</si>
  <si>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</si>
  <si>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</si>
  <si>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</si>
  <si>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</si>
  <si>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</si>
  <si>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</si>
  <si>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</si>
  <si>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</si>
  <si>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</si>
  <si>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</si>
  <si>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</si>
  <si>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</si>
  <si>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</si>
  <si>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</si>
  <si>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</si>
  <si>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</si>
  <si>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</si>
  <si>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</si>
  <si>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</si>
  <si>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</si>
  <si>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</si>
  <si>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</si>
  <si>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</si>
  <si>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</si>
  <si>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</si>
  <si>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</si>
  <si>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</si>
  <si>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</si>
  <si>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</si>
  <si>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</si>
  <si>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</si>
  <si>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</si>
  <si>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</si>
  <si>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</si>
  <si>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</si>
  <si>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</si>
  <si>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</si>
  <si>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</si>
  <si>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</si>
  <si>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</si>
  <si>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</si>
  <si>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</si>
  <si>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</si>
  <si>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</si>
  <si>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</si>
  <si>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</si>
  <si>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</si>
  <si>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</si>
  <si>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</si>
  <si>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</si>
  <si>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</si>
  <si>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</si>
  <si>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</si>
  <si>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</si>
  <si>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</si>
  <si>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</si>
  <si>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</si>
  <si>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</si>
  <si>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</si>
  <si>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</si>
  <si>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</si>
  <si>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</si>
  <si>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</si>
  <si>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</si>
  <si>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</si>
  <si>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</si>
  <si>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</si>
  <si>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</si>
  <si>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</si>
  <si>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</si>
  <si>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</si>
  <si>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</si>
  <si>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</si>
  <si>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</si>
  <si>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</si>
  <si>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</si>
  <si>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</si>
  <si>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</si>
  <si>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</si>
  <si>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</si>
  <si>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</si>
  <si>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</si>
  <si>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</si>
  <si>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</si>
  <si>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</si>
  <si>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</si>
  <si>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</si>
  <si>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</si>
  <si>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</si>
  <si>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</si>
  <si>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</si>
  <si>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</si>
  <si>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</si>
  <si>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</si>
  <si>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</si>
  <si>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</si>
  <si>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</si>
  <si>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</si>
  <si>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</si>
  <si>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</si>
  <si>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</si>
  <si>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</si>
  <si>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</si>
  <si>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</si>
  <si>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</si>
  <si>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</si>
  <si>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</si>
  <si>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</si>
  <si>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</si>
  <si>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</si>
  <si>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</si>
  <si>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</si>
  <si>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</si>
  <si>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</si>
  <si>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</si>
  <si>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</si>
  <si>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</si>
  <si>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</si>
  <si>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</si>
  <si>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</si>
  <si>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</si>
  <si>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</si>
  <si>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</si>
  <si>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</si>
  <si>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</si>
  <si>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</si>
  <si>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</si>
  <si>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</si>
  <si>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</si>
  <si>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</si>
  <si>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</si>
  <si>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</si>
  <si>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</si>
  <si>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</si>
  <si>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</si>
  <si>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</si>
  <si>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</si>
  <si>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</si>
  <si>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</si>
  <si>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</si>
  <si>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</si>
  <si>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</si>
  <si>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</si>
  <si>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</si>
  <si>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</si>
  <si>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</si>
  <si>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</si>
  <si>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</si>
  <si>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</si>
  <si>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</si>
  <si>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</si>
  <si>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</si>
  <si>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</si>
  <si>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</si>
  <si>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</si>
  <si>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</si>
  <si>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</si>
  <si>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</si>
  <si>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</si>
  <si>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</si>
  <si>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</si>
  <si>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</si>
  <si>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</si>
  <si>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</si>
  <si>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</si>
  <si>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</si>
  <si>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</si>
  <si>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</si>
  <si>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</si>
  <si>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</si>
  <si>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</si>
  <si>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</si>
  <si>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</si>
  <si>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</si>
  <si>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</si>
  <si>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</si>
  <si>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</si>
  <si>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</si>
  <si>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</si>
  <si>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</si>
  <si>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</si>
  <si>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</si>
  <si>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</si>
  <si>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</si>
  <si>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</si>
  <si>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</si>
  <si>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</si>
  <si>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</si>
  <si>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</si>
  <si>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</si>
  <si>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</si>
  <si>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</si>
  <si>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</si>
  <si>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</si>
  <si>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</si>
  <si>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</si>
  <si>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</si>
  <si>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</si>
  <si>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</si>
  <si>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</si>
  <si>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</si>
  <si>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</si>
  <si>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</si>
  <si>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</si>
  <si>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</si>
  <si>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</si>
  <si>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</si>
  <si>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</si>
  <si>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</si>
  <si>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</si>
  <si>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</si>
  <si>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</si>
  <si>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</si>
  <si>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</si>
  <si>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</si>
  <si>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</si>
  <si>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</si>
  <si>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</si>
  <si>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</si>
  <si>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</si>
  <si>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</si>
  <si>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</si>
  <si>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</si>
  <si>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</si>
  <si>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</si>
  <si>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</si>
  <si>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</si>
  <si>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</si>
  <si>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</si>
  <si>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</si>
  <si>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</si>
  <si>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</si>
  <si>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</si>
  <si>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</si>
  <si>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</si>
  <si>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</si>
  <si>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</si>
  <si>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</si>
  <si>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</si>
  <si>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</si>
  <si>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</si>
  <si>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</si>
  <si>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</si>
  <si>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</si>
  <si>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</si>
  <si>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</si>
  <si>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</si>
  <si>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</si>
  <si>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</si>
  <si>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</si>
  <si>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</si>
  <si>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</si>
  <si>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</si>
  <si>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</si>
  <si>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</si>
  <si>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</si>
  <si>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</si>
  <si>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</si>
  <si>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</si>
  <si>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</si>
  <si>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</si>
  <si>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</si>
  <si>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</si>
  <si>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</si>
  <si>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</si>
  <si>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</si>
  <si>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</si>
  <si>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</si>
  <si>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</si>
  <si>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</si>
  <si>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</si>
  <si>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</si>
  <si>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</si>
  <si>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</si>
  <si>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</si>
  <si>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</si>
  <si>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</si>
  <si>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</si>
  <si>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</si>
  <si>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</si>
  <si>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</si>
  <si>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</si>
  <si>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</si>
  <si>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</si>
  <si>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</si>
  <si>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</si>
  <si>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</si>
  <si>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</si>
  <si>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</si>
  <si>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</si>
  <si>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</si>
  <si>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</si>
  <si>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</si>
  <si>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</si>
  <si>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</si>
  <si>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</si>
  <si>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</si>
  <si>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</si>
  <si>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</si>
  <si>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</si>
  <si>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</si>
  <si>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</si>
  <si>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</si>
  <si>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</si>
  <si>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</si>
  <si>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</si>
  <si>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</si>
  <si>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</si>
  <si>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</si>
  <si>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</si>
  <si>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</si>
  <si>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</si>
  <si>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</si>
  <si>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</si>
  <si>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</si>
  <si>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</si>
  <si>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</si>
  <si>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</si>
  <si>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</si>
  <si>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</si>
  <si>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</si>
  <si>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</si>
  <si>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</si>
  <si>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</si>
  <si>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</si>
  <si>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</si>
  <si>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</si>
  <si>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</si>
  <si>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</si>
  <si>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</si>
  <si>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</si>
  <si>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</si>
  <si>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</si>
  <si>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</si>
  <si>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</si>
  <si>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</si>
  <si>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</si>
  <si>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</si>
  <si>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</si>
  <si>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</si>
  <si>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</si>
  <si>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</si>
  <si>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</si>
  <si>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</si>
  <si>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</si>
  <si>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</si>
  <si>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</si>
  <si>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</si>
  <si>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</si>
  <si>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</si>
  <si>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</si>
  <si>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</si>
  <si>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</si>
  <si>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</si>
  <si>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</si>
  <si>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</si>
  <si>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</si>
  <si>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</si>
  <si>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</si>
  <si>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</si>
  <si>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</si>
  <si>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</si>
  <si>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</si>
  <si>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</si>
  <si>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</si>
  <si>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</si>
  <si>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</si>
  <si>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</si>
  <si>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</si>
  <si>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</si>
  <si>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</si>
  <si>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</si>
  <si>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</si>
  <si>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</si>
  <si>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</si>
  <si>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</si>
  <si>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</si>
  <si>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</si>
  <si>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</si>
  <si>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</si>
  <si>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</si>
  <si>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</si>
  <si>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</si>
  <si>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</si>
  <si>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</si>
  <si>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</si>
  <si>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</si>
  <si>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</si>
  <si>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</si>
  <si>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</si>
  <si>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</si>
  <si>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</si>
  <si>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</si>
  <si>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</si>
  <si>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</si>
  <si>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</si>
  <si>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</si>
  <si>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</si>
  <si>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</si>
  <si>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</si>
  <si>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</si>
  <si>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</si>
  <si>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</si>
  <si>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</si>
  <si>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</si>
  <si>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</si>
  <si>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</si>
  <si>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</si>
  <si>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</si>
  <si>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</si>
  <si>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</si>
  <si>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</si>
  <si>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</si>
  <si>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</si>
  <si>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</si>
  <si>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</si>
  <si>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</si>
  <si>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</si>
  <si>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</si>
  <si>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</si>
  <si>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</si>
  <si>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</si>
  <si>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</si>
  <si>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</si>
  <si>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</si>
  <si>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</si>
  <si>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</si>
  <si>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</si>
  <si>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</si>
  <si>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</si>
  <si>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</si>
  <si>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</si>
  <si>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</si>
  <si>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</si>
  <si>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</si>
  <si>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</si>
  <si>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</si>
  <si>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</si>
  <si>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</si>
  <si>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</si>
  <si>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</si>
  <si>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</si>
  <si>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</si>
  <si>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</si>
  <si>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</si>
  <si>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</si>
  <si>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</si>
  <si>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</si>
  <si>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</si>
  <si>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</si>
  <si>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</si>
  <si>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</si>
  <si>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</si>
  <si>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</si>
  <si>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</si>
  <si>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</si>
  <si>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</si>
  <si>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</si>
  <si>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</si>
  <si>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</si>
  <si>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</si>
  <si>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</si>
  <si>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</si>
  <si>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</si>
  <si>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</si>
  <si>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</si>
  <si>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</si>
  <si>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</si>
  <si>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</si>
  <si>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</si>
  <si>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</si>
  <si>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</si>
  <si>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</si>
  <si>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</si>
  <si>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</si>
  <si>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</si>
  <si>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</si>
  <si>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</si>
  <si>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</si>
  <si>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</si>
  <si>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</si>
  <si>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</si>
  <si>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</si>
  <si>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</si>
  <si>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</si>
  <si>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</si>
  <si>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</si>
  <si>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</si>
  <si>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</si>
  <si>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</si>
  <si>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</si>
  <si>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</si>
  <si>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</si>
  <si>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</si>
  <si>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</si>
  <si>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</si>
  <si>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</si>
  <si>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</si>
  <si>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</si>
  <si>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</si>
  <si>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</si>
  <si>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</si>
  <si>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</si>
  <si>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</si>
  <si>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</si>
  <si>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</si>
  <si>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</si>
  <si>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</si>
  <si>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</si>
  <si>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</si>
  <si>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</si>
  <si>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</si>
  <si>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</si>
  <si>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</si>
  <si>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</si>
  <si>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</si>
  <si>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</si>
  <si>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</si>
  <si>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</si>
  <si>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</si>
  <si>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</si>
  <si>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</si>
  <si>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</si>
  <si>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</si>
  <si>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</si>
  <si>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</si>
  <si>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</si>
  <si>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</si>
  <si>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</si>
  <si>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</si>
  <si>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</si>
  <si>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</si>
  <si>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</si>
  <si>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</si>
  <si>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</si>
  <si>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</si>
  <si>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</si>
  <si>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</si>
  <si>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</si>
  <si>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</si>
  <si>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</si>
  <si>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</si>
  <si>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</si>
  <si>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</si>
  <si>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</si>
  <si>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</si>
  <si>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</si>
  <si>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</si>
  <si>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</si>
  <si>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</si>
  <si>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</si>
  <si>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</si>
  <si>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</si>
  <si>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</si>
  <si>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</si>
  <si>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</si>
  <si>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</si>
  <si>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</si>
  <si>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</si>
  <si>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</si>
  <si>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</si>
  <si>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</si>
  <si>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</si>
  <si>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</si>
  <si>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</si>
  <si>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</si>
  <si>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</si>
  <si>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</si>
  <si>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</si>
  <si>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</si>
  <si>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</si>
  <si>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</si>
  <si>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</si>
  <si>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</si>
  <si>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</si>
  <si>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</si>
  <si>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</si>
  <si>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</si>
  <si>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</si>
  <si>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</si>
  <si>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</si>
  <si>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</si>
  <si>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</si>
  <si>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</si>
  <si>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</si>
  <si>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</si>
  <si>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</si>
  <si>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</si>
  <si>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</si>
  <si>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</si>
  <si>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</si>
  <si>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</si>
  <si>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</si>
  <si>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</si>
  <si>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</si>
  <si>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</si>
  <si>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</si>
  <si>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</si>
  <si>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</si>
  <si>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</si>
  <si>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</si>
  <si>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</si>
  <si>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</si>
  <si>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</si>
  <si>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</si>
  <si>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</si>
  <si>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</si>
  <si>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</si>
  <si>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</si>
  <si>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</si>
  <si>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</si>
  <si>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</si>
  <si>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</si>
  <si>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</si>
  <si>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</si>
  <si>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</si>
  <si>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</si>
  <si>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</si>
  <si>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</si>
  <si>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</si>
  <si>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</si>
  <si>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</si>
  <si>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</si>
  <si>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</si>
  <si>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</si>
  <si>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</si>
  <si>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</si>
  <si>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</si>
  <si>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</si>
  <si>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</si>
  <si>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</si>
  <si>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</si>
  <si>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</si>
  <si>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</si>
  <si>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</si>
  <si>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</si>
  <si>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</si>
  <si>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</si>
  <si>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</si>
  <si>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</si>
  <si>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</si>
  <si>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</si>
  <si>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</si>
  <si>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</si>
  <si>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</si>
  <si>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</si>
  <si>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</si>
  <si>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</si>
  <si>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</si>
  <si>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</si>
  <si>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</si>
  <si>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</si>
  <si>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</si>
  <si>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</si>
  <si>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</si>
  <si>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</si>
  <si>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</si>
  <si>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</si>
  <si>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</si>
  <si>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</si>
  <si>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</si>
  <si>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</si>
  <si>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</si>
  <si>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</si>
  <si>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</si>
  <si>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</si>
  <si>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</si>
  <si>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</si>
  <si>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</si>
  <si>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</si>
  <si>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</si>
  <si>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</si>
  <si>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</si>
  <si>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</si>
  <si>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</si>
  <si>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</si>
  <si>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</si>
  <si>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</si>
  <si>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</si>
  <si>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</si>
  <si>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</si>
  <si>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</si>
  <si>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</si>
  <si>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</si>
  <si>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</si>
  <si>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</si>
  <si>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</si>
  <si>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</si>
  <si>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</si>
  <si>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</si>
  <si>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</si>
  <si>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</si>
  <si>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</si>
  <si>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</si>
  <si>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</si>
  <si>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</si>
  <si>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</si>
  <si>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</si>
  <si>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</si>
  <si>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</si>
  <si>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</si>
  <si>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</si>
  <si>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</si>
  <si>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</si>
  <si>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</si>
  <si>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</si>
  <si>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</si>
  <si>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</si>
  <si>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</si>
  <si>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</si>
  <si>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</si>
  <si>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</si>
  <si>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</si>
  <si>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</si>
  <si>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</si>
  <si>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</si>
  <si>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</si>
  <si>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</si>
  <si>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</si>
  <si>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</si>
  <si>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</si>
  <si>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</si>
  <si>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</si>
  <si>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</si>
  <si>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</si>
  <si>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</si>
  <si>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</si>
  <si>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</si>
  <si>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</si>
  <si>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</si>
  <si>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</si>
  <si>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</si>
  <si>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</si>
  <si>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</si>
  <si>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</si>
  <si>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</si>
  <si>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</si>
  <si>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</si>
  <si>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</si>
  <si>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</si>
  <si>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</si>
  <si>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</si>
  <si>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</si>
  <si>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</si>
  <si>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</si>
  <si>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</si>
  <si>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</si>
  <si>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</si>
  <si>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</si>
  <si>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</si>
  <si>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</si>
  <si>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</si>
  <si>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</si>
  <si>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</si>
  <si>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</si>
  <si>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</si>
  <si>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</si>
  <si>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</si>
  <si>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</si>
  <si>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</si>
  <si>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</si>
  <si>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</si>
  <si>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</si>
  <si>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</si>
  <si>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</si>
  <si>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</si>
  <si>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</si>
  <si>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</si>
  <si>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</si>
  <si>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</si>
  <si>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</si>
  <si>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</si>
  <si>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</si>
  <si>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</si>
  <si>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</si>
  <si>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</si>
  <si>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</si>
  <si>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</si>
  <si>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</si>
  <si>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</si>
  <si>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</si>
  <si>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</si>
  <si>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</si>
  <si>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</si>
  <si>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</si>
  <si>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</si>
  <si>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</si>
  <si>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</si>
  <si>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</si>
  <si>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</si>
  <si>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</si>
  <si>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</si>
  <si>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</si>
  <si>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</si>
  <si>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</si>
  <si>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</si>
  <si>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</si>
  <si>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</si>
  <si>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</si>
  <si>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</si>
  <si>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</si>
  <si>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</si>
  <si>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</si>
  <si>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</si>
  <si>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</si>
  <si>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</si>
  <si>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</si>
  <si>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</si>
  <si>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</si>
  <si>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</si>
  <si>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</si>
  <si>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</si>
  <si>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</si>
  <si>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</si>
  <si>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</si>
  <si>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</si>
  <si>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</si>
  <si>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</si>
  <si>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</si>
  <si>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</si>
  <si>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</si>
  <si>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</si>
  <si>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</si>
  <si>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</si>
  <si>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</si>
  <si>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</si>
  <si>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</si>
  <si>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</si>
  <si>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</si>
  <si>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</si>
  <si>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</si>
  <si>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</si>
  <si>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</si>
  <si>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</si>
  <si>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</si>
  <si>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</si>
  <si>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</si>
  <si>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</si>
  <si>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</si>
  <si>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</si>
  <si>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</si>
  <si>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</si>
  <si>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</si>
  <si>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</si>
  <si>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</si>
  <si>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</si>
  <si>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</si>
  <si>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</si>
  <si>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</si>
  <si>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</si>
  <si>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</si>
  <si>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</si>
  <si>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</si>
  <si>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</si>
  <si>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</si>
  <si>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</si>
  <si>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</si>
  <si>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</si>
  <si>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</si>
  <si>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</si>
  <si>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</si>
  <si>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</si>
  <si>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</si>
  <si>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</si>
  <si>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</si>
  <si>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</si>
  <si>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</si>
  <si>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</si>
  <si>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</si>
  <si>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</si>
  <si>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</si>
  <si>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</si>
  <si>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</si>
  <si>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</si>
  <si>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</si>
  <si>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</si>
  <si>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</si>
  <si>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</si>
  <si>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</si>
  <si>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</si>
  <si>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</si>
  <si>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</si>
  <si>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</si>
  <si>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</si>
  <si>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</si>
  <si>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</si>
  <si>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</si>
  <si>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</si>
  <si>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</si>
  <si>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</si>
  <si>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</si>
  <si>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</si>
  <si>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</si>
  <si>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</si>
  <si>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</si>
  <si>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</si>
  <si>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</si>
  <si>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</si>
  <si>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</si>
  <si>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</si>
  <si>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</si>
  <si>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</si>
  <si>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</si>
  <si>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</si>
  <si>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</si>
  <si>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</si>
  <si>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</si>
  <si>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</si>
  <si>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</si>
  <si>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</si>
  <si>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</si>
  <si>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</si>
  <si>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</si>
  <si>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</si>
  <si>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</si>
  <si>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</si>
  <si>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</si>
  <si>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</si>
  <si>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</si>
  <si>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</si>
  <si>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</si>
  <si>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</si>
  <si>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</si>
  <si>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</si>
  <si>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</si>
  <si>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</si>
  <si>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</si>
  <si>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</si>
  <si>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</si>
  <si>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</si>
  <si>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</si>
  <si>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</si>
  <si>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</si>
  <si>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</si>
  <si>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</si>
  <si>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</si>
  <si>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</si>
  <si>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</si>
  <si>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</si>
  <si>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</si>
  <si>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</si>
  <si>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</si>
  <si>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</si>
  <si>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</si>
  <si>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</si>
  <si>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</si>
  <si>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</si>
  <si>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</si>
  <si>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</si>
  <si>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</si>
  <si>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</si>
  <si>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</si>
  <si>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</si>
  <si>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</si>
  <si>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</si>
  <si>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</si>
  <si>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</si>
  <si>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</si>
  <si>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</si>
  <si>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</si>
  <si>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</si>
  <si>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</si>
  <si>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</si>
  <si>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</si>
  <si>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</si>
  <si>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</si>
  <si>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</si>
  <si>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</si>
  <si>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</si>
  <si>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</si>
  <si>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</si>
  <si>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</si>
  <si>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</si>
  <si>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</si>
  <si>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</si>
  <si>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</si>
  <si>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</si>
  <si>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</si>
  <si>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</si>
  <si>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</si>
  <si>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</si>
  <si>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</si>
  <si>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</si>
  <si>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</si>
  <si>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</si>
  <si>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</si>
  <si>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</si>
  <si>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</si>
  <si>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</si>
  <si>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</si>
  <si>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</si>
  <si>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</si>
  <si>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</si>
  <si>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</si>
  <si>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</si>
  <si>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</si>
  <si>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</si>
  <si>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</si>
  <si>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</si>
  <si>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</si>
  <si>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</si>
  <si>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</si>
  <si>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</si>
  <si>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</si>
  <si>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</si>
  <si>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</si>
  <si>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</si>
  <si>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</si>
  <si>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</si>
  <si>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</si>
  <si>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</si>
  <si>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</si>
  <si>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</si>
  <si>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</si>
  <si>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</si>
  <si>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</si>
  <si>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</si>
  <si>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</si>
  <si>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</si>
  <si>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</si>
  <si>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</si>
  <si>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</si>
  <si>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</si>
  <si>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</si>
  <si>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</si>
  <si>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</si>
  <si>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</si>
  <si>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</si>
  <si>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</si>
  <si>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</si>
  <si>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</si>
  <si>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</si>
  <si>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</si>
  <si>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</si>
  <si>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</si>
  <si>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</si>
  <si>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</si>
  <si>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</si>
  <si>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</si>
  <si>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</si>
  <si>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</si>
  <si>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</si>
  <si>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</si>
  <si>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</si>
  <si>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</si>
  <si>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</si>
  <si>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</si>
  <si>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</si>
  <si>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</si>
  <si>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</si>
  <si>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</si>
  <si>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</si>
  <si>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</si>
  <si>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</si>
  <si>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</si>
  <si>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</si>
  <si>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</si>
  <si>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</si>
  <si>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</si>
  <si>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</si>
  <si>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</si>
  <si>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</si>
  <si>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</si>
  <si>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</si>
  <si>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</si>
  <si>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</si>
  <si>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</si>
  <si>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</si>
  <si>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</si>
  <si>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</si>
  <si>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</si>
  <si>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</si>
  <si>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</si>
  <si>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</si>
  <si>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</si>
  <si>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</si>
  <si>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</si>
  <si>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</si>
  <si>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</si>
  <si>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</si>
  <si>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</si>
  <si>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</si>
  <si>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</si>
  <si>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</si>
  <si>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</si>
  <si>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</si>
  <si>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</si>
  <si>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</si>
  <si>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</si>
  <si>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</si>
  <si>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</si>
  <si>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</si>
  <si>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</si>
  <si>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</si>
  <si>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</si>
  <si>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</si>
  <si>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</si>
  <si>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</si>
  <si>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</si>
  <si>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</si>
  <si>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</si>
  <si>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</si>
  <si>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</si>
  <si>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</si>
  <si>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</si>
  <si>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</si>
  <si>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</si>
  <si>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</si>
  <si>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</si>
  <si>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</si>
  <si>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</si>
  <si>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</si>
  <si>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</si>
  <si>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</si>
  <si>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</si>
  <si>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</si>
  <si>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</si>
  <si>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</si>
  <si>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</si>
  <si>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</si>
  <si>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</si>
  <si>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</si>
  <si>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</si>
  <si>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</si>
  <si>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</si>
  <si>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</si>
  <si>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</si>
  <si>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</si>
  <si>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</si>
  <si>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</si>
  <si>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</si>
  <si>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</si>
  <si>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</si>
  <si>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</si>
  <si>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</si>
  <si>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</si>
  <si>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</si>
  <si>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</si>
  <si>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</si>
  <si>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</si>
  <si>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</si>
  <si>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</si>
  <si>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</si>
  <si>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</si>
  <si>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</si>
  <si>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</si>
  <si>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</si>
  <si>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</si>
  <si>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</si>
  <si>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</si>
  <si>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</si>
  <si>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</si>
  <si>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</si>
  <si>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</si>
  <si>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</si>
  <si>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</si>
  <si>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</si>
  <si>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</si>
  <si>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</si>
  <si>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</si>
  <si>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</si>
  <si>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</si>
  <si>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</si>
  <si>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</si>
  <si>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</si>
  <si>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</si>
  <si>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</si>
  <si>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</si>
  <si>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</si>
  <si>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</si>
  <si>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</si>
  <si>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</si>
  <si>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</si>
  <si>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</si>
  <si>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</si>
  <si>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</si>
  <si>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</si>
  <si>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</si>
  <si>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</si>
  <si>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</si>
  <si>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</si>
  <si>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</si>
  <si>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</si>
  <si>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</si>
  <si>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</si>
  <si>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</si>
  <si>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</si>
  <si>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</si>
  <si>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</si>
  <si>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</si>
  <si>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</si>
  <si>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</si>
  <si>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</si>
  <si>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</si>
  <si>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</si>
  <si>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</si>
  <si>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</si>
  <si>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</si>
  <si>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</si>
  <si>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</si>
  <si>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</si>
  <si>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</si>
  <si>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</si>
  <si>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</si>
  <si>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</si>
  <si>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</si>
  <si>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</si>
  <si>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</si>
  <si>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</si>
  <si>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</si>
  <si>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</si>
  <si>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</si>
  <si>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</si>
  <si>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</si>
  <si>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</si>
  <si>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</si>
  <si>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</si>
  <si>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</si>
  <si>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</si>
  <si>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</si>
  <si>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</si>
  <si>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</si>
  <si>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</si>
  <si>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</si>
  <si>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</si>
  <si>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</si>
  <si>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</si>
  <si>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</si>
  <si>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</si>
  <si>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</si>
  <si>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</si>
  <si>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</si>
  <si>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</si>
  <si>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</si>
  <si>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</si>
  <si>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</si>
  <si>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</si>
  <si>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</si>
  <si>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</si>
  <si>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</si>
  <si>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</si>
  <si>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</si>
  <si>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</si>
  <si>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</si>
  <si>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</si>
  <si>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</si>
  <si>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</si>
  <si>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</si>
  <si>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</si>
  <si>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</si>
  <si>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</si>
  <si>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</si>
  <si>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</si>
  <si>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</si>
  <si>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</si>
  <si>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</si>
  <si>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</si>
  <si>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</si>
  <si>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</si>
  <si>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</si>
  <si>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</si>
  <si>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</si>
  <si>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</si>
  <si>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</si>
  <si>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</si>
  <si>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</si>
  <si>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</si>
  <si>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</si>
  <si>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</si>
  <si>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</si>
  <si>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</si>
  <si>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</si>
  <si>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</si>
  <si>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</si>
  <si>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</si>
  <si>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</si>
  <si>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</si>
  <si>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</si>
  <si>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</si>
  <si>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</si>
  <si>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</si>
  <si>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</si>
  <si>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</si>
  <si>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</si>
  <si>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</si>
  <si>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</si>
  <si>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</si>
  <si>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</si>
  <si>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</si>
  <si>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</si>
  <si>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</si>
  <si>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</si>
  <si>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</si>
  <si>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</si>
  <si>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</si>
  <si>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</si>
  <si>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</si>
  <si>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</si>
  <si>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</si>
  <si>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</si>
  <si>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</si>
  <si>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</si>
  <si>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</si>
  <si>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</si>
  <si>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</si>
  <si>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</si>
  <si>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</si>
  <si>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</si>
  <si>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</si>
  <si>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</si>
  <si>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</si>
  <si>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</si>
  <si>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</si>
  <si>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</si>
  <si>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</si>
  <si>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</si>
  <si>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</si>
  <si>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</si>
  <si>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</si>
  <si>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</si>
  <si>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</si>
  <si>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</si>
  <si>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</si>
  <si>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</si>
  <si>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</si>
  <si>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</si>
  <si>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</si>
  <si>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</si>
  <si>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</si>
  <si>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</si>
  <si>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</si>
  <si>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</si>
  <si>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</si>
  <si>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</si>
  <si>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</si>
  <si>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</si>
  <si>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</si>
  <si>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</si>
  <si>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</si>
  <si>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</si>
  <si>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</si>
  <si>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</si>
  <si>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</si>
  <si>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</si>
  <si>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</si>
  <si>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</si>
  <si>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</si>
  <si>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</si>
  <si>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</si>
  <si>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</si>
  <si>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</si>
  <si>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</si>
  <si>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</si>
  <si>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</si>
  <si>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</si>
  <si>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</si>
  <si>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</si>
  <si>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</si>
  <si>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</si>
  <si>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</si>
  <si>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</si>
  <si>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</si>
  <si>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</si>
  <si>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</si>
  <si>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</si>
  <si>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</si>
  <si>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</si>
  <si>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</si>
  <si>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</si>
  <si>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</si>
  <si>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</si>
  <si>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</si>
  <si>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</si>
  <si>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</si>
  <si>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</si>
  <si>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</si>
  <si>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</si>
  <si>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</si>
  <si>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</si>
  <si>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</si>
  <si>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</si>
  <si>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</si>
  <si>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</si>
  <si>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</si>
  <si>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</si>
  <si>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</si>
  <si>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</si>
  <si>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</si>
  <si>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</si>
  <si>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</si>
  <si>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</si>
  <si>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</si>
  <si>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</si>
  <si>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</si>
  <si>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</si>
  <si>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</si>
  <si>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</si>
  <si>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</si>
  <si>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</si>
  <si>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</si>
  <si>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</si>
  <si>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</si>
  <si>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</si>
  <si>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</si>
  <si>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</si>
  <si>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</si>
  <si>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</si>
  <si>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</si>
  <si>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</si>
  <si>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</si>
  <si>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</si>
  <si>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</si>
  <si>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</si>
  <si>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</si>
  <si>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</si>
  <si>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</si>
  <si>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</si>
  <si>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</si>
  <si>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</si>
  <si>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</si>
  <si>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</si>
  <si>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</si>
  <si>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</si>
  <si>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</si>
  <si>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</si>
  <si>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</si>
  <si>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</si>
  <si>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</si>
  <si>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</si>
  <si>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</si>
  <si>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</si>
  <si>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</si>
  <si>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</si>
  <si>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</si>
  <si>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</si>
  <si>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</si>
  <si>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</si>
  <si>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</si>
  <si>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</si>
  <si>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</si>
  <si>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</si>
  <si>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</si>
  <si>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</si>
  <si>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</si>
  <si>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</si>
  <si>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</si>
  <si>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</si>
  <si>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</si>
  <si>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</si>
  <si>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</si>
  <si>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</si>
  <si>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</si>
  <si>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</si>
  <si>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</si>
  <si>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</si>
  <si>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</si>
  <si>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</si>
  <si>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</si>
  <si>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</si>
  <si>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</si>
  <si>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</si>
  <si>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</si>
  <si>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</si>
  <si>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</si>
  <si>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</si>
  <si>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</si>
  <si>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</si>
  <si>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</si>
  <si>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</si>
  <si>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</si>
  <si>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</si>
  <si>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</si>
  <si>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</si>
  <si>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</si>
  <si>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</si>
  <si>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</si>
  <si>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</si>
  <si>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</si>
  <si>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</si>
  <si>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</si>
  <si>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</si>
  <si>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</si>
  <si>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</si>
  <si>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</si>
  <si>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</si>
  <si>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</si>
  <si>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</si>
  <si>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</si>
  <si>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</si>
  <si>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</si>
  <si>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</si>
  <si>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</si>
  <si>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</si>
  <si>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</si>
  <si>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</si>
  <si>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</si>
  <si>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</si>
  <si>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</si>
  <si>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</si>
  <si>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</si>
  <si>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</si>
  <si>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</si>
  <si>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</si>
  <si>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</si>
  <si>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</si>
  <si>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</si>
  <si>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</si>
  <si>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</si>
  <si>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</si>
  <si>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</si>
  <si>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</si>
  <si>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</si>
  <si>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</si>
  <si>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</si>
  <si>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</si>
  <si>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</si>
  <si>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</si>
  <si>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</si>
  <si>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</si>
  <si>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</si>
  <si>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</si>
  <si>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</si>
  <si>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</si>
  <si>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</si>
  <si>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</si>
  <si>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</si>
  <si>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</si>
  <si>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</si>
  <si>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</si>
  <si>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</si>
  <si>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</si>
  <si>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</si>
  <si>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</si>
  <si>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</si>
  <si>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</si>
  <si>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</si>
  <si>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</si>
  <si>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</si>
  <si>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</si>
  <si>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</si>
  <si>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</si>
  <si>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</si>
  <si>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</si>
  <si>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</si>
  <si>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</si>
  <si>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</si>
  <si>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</si>
  <si>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</si>
  <si>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</si>
  <si>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</si>
  <si>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</si>
  <si>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</si>
  <si>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</si>
  <si>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</si>
  <si>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</si>
  <si>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</si>
  <si>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</si>
  <si>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</si>
  <si>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</si>
  <si>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</si>
  <si>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</si>
  <si>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</si>
  <si>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</si>
  <si>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</si>
  <si>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</si>
  <si>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</si>
  <si>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</si>
  <si>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</si>
  <si>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</si>
  <si>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</si>
  <si>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</si>
  <si>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</si>
  <si>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</si>
  <si>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</si>
  <si>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</si>
  <si>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</si>
  <si>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</si>
  <si>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</si>
  <si>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</si>
  <si>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</si>
  <si>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</si>
  <si>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</si>
  <si>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</si>
  <si>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</si>
  <si>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</si>
  <si>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</si>
  <si>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</si>
  <si>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</si>
  <si>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</si>
  <si>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</si>
  <si>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</si>
  <si>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</si>
  <si>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</si>
  <si>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</si>
  <si>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</si>
  <si>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</si>
  <si>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</si>
  <si>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</si>
  <si>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</si>
  <si>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</si>
  <si>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</si>
  <si>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</si>
  <si>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</si>
  <si>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</si>
  <si>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</si>
  <si>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</si>
  <si>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</si>
  <si>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</si>
  <si>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</si>
  <si>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</si>
  <si>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</si>
  <si>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</si>
  <si>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</si>
  <si>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</si>
  <si>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</si>
  <si>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</si>
  <si>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</si>
  <si>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</si>
  <si>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</si>
  <si>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</si>
  <si>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</si>
  <si>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</si>
  <si>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</si>
  <si>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</si>
  <si>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</si>
  <si>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</si>
  <si>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</si>
  <si>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</si>
  <si>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</si>
  <si>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</si>
  <si>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</si>
  <si>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</si>
  <si>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</si>
  <si>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</si>
  <si>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</si>
  <si>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</si>
  <si>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</si>
  <si>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</si>
  <si>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</si>
  <si>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</si>
  <si>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</si>
  <si>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</si>
  <si>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</si>
  <si>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</si>
  <si>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</si>
  <si>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</si>
  <si>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</si>
  <si>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</si>
  <si>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</si>
  <si>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</si>
  <si>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</si>
  <si>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</si>
  <si>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</si>
  <si>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</si>
  <si>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</si>
  <si>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</si>
  <si>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</si>
  <si>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</si>
  <si>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</si>
  <si>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</si>
  <si>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</si>
  <si>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</si>
  <si>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</si>
  <si>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</si>
  <si>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</si>
  <si>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</si>
  <si>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</si>
  <si>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</si>
  <si>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</si>
  <si>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</si>
  <si>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</si>
  <si>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</si>
  <si>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</si>
  <si>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</si>
  <si>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</si>
  <si>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</si>
  <si>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</si>
  <si>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</si>
  <si>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</si>
  <si>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</si>
  <si>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</si>
  <si>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</si>
  <si>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</si>
  <si>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</si>
  <si>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</si>
  <si>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</si>
  <si>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</si>
  <si>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</si>
  <si>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</si>
  <si>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</si>
  <si>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</si>
  <si>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</si>
  <si>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</si>
  <si>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</si>
  <si>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</si>
  <si>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</si>
  <si>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</si>
  <si>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</si>
  <si>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</si>
  <si>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</si>
  <si>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</si>
  <si>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</si>
  <si>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</si>
  <si>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</si>
  <si>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</si>
  <si>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</si>
  <si>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</si>
  <si>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</si>
  <si>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</si>
  <si>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</si>
  <si>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</si>
  <si>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</si>
  <si>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</si>
  <si>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</si>
  <si>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</si>
  <si>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</si>
  <si>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</si>
  <si>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</si>
  <si>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</si>
  <si>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</si>
  <si>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</si>
  <si>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</si>
  <si>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</si>
  <si>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</si>
  <si>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</si>
  <si>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</si>
  <si>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</si>
  <si>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</si>
  <si>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</si>
  <si>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</si>
  <si>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</si>
  <si>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</si>
  <si>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</si>
  <si>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</si>
  <si>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</si>
  <si>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</si>
  <si>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</si>
  <si>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</si>
  <si>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</si>
  <si>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</si>
  <si>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</si>
  <si>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</si>
  <si>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</si>
  <si>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</si>
  <si>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</si>
  <si>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</si>
  <si>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</si>
  <si>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</si>
  <si>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</si>
  <si>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</si>
  <si>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</si>
  <si>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</si>
  <si>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</si>
  <si>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</si>
  <si>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</si>
  <si>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</si>
  <si>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</si>
  <si>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</si>
  <si>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</si>
  <si>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</si>
  <si>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</si>
  <si>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</si>
  <si>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</si>
  <si>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</si>
  <si>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</si>
  <si>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</si>
  <si>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</si>
  <si>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</si>
  <si>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</si>
  <si>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</si>
  <si>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</si>
  <si>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</si>
  <si>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</si>
  <si>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</si>
  <si>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</si>
  <si>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</si>
  <si>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</si>
  <si>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</si>
  <si>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</si>
  <si>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</si>
  <si>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</si>
  <si>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</si>
  <si>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</si>
  <si>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</si>
  <si>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</si>
  <si>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</si>
  <si>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</si>
  <si>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</si>
  <si>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</si>
  <si>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</si>
  <si>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</si>
  <si>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</si>
  <si>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</si>
  <si>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</si>
  <si>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</si>
  <si>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</si>
  <si>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</si>
  <si>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</si>
  <si>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</si>
  <si>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</si>
  <si>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</si>
  <si>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</si>
  <si>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</si>
  <si>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</si>
  <si>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</si>
  <si>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</si>
  <si>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</si>
  <si>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</si>
  <si>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</si>
  <si>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</si>
  <si>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</si>
  <si>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</si>
  <si>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</si>
  <si>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</si>
  <si>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</si>
  <si>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</si>
  <si>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</si>
  <si>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</si>
  <si>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</si>
  <si>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</si>
  <si>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</si>
  <si>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</si>
  <si>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</si>
  <si>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</si>
  <si>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</si>
  <si>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</si>
  <si>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</si>
  <si>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</si>
  <si>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</si>
  <si>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</si>
  <si>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</si>
  <si>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</si>
  <si>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</si>
  <si>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</si>
  <si>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</si>
  <si>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</si>
  <si>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</si>
  <si>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</si>
  <si>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</si>
  <si>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</si>
  <si>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</si>
  <si>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</si>
  <si>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</si>
  <si>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</si>
  <si>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</si>
  <si>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</si>
  <si>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</si>
  <si>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</si>
  <si>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</si>
  <si>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</si>
  <si>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</si>
  <si>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</si>
  <si>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</si>
  <si>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</si>
  <si>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</si>
  <si>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</si>
  <si>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</si>
  <si>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</si>
  <si>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</si>
  <si>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</si>
  <si>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</si>
  <si>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</si>
  <si>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</si>
  <si>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</si>
  <si>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</si>
  <si>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</si>
  <si>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</si>
  <si>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</si>
  <si>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</si>
  <si>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</si>
  <si>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</si>
  <si>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</si>
  <si>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</si>
  <si>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</si>
  <si>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</si>
  <si>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</si>
  <si>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</si>
  <si>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</si>
  <si>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</si>
  <si>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</si>
  <si>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</si>
  <si>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</si>
  <si>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</si>
  <si>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</si>
  <si>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</si>
  <si>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</si>
  <si>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</si>
  <si>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</si>
  <si>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</si>
  <si>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</si>
  <si>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</si>
  <si>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</si>
  <si>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</si>
  <si>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</si>
  <si>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</si>
  <si>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</si>
  <si>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</si>
  <si>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</si>
  <si>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</si>
  <si>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</si>
  <si>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</si>
  <si>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</si>
  <si>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</si>
  <si>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</si>
  <si>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</si>
  <si>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</si>
  <si>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</si>
  <si>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</si>
  <si>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</si>
  <si>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</si>
  <si>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</si>
  <si>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</si>
  <si>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</si>
  <si>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</si>
  <si>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</si>
  <si>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</si>
  <si>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</si>
  <si>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</si>
  <si>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</si>
  <si>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</si>
  <si>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</si>
  <si>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</si>
  <si>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</si>
  <si>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</si>
  <si>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</si>
  <si>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</si>
  <si>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</si>
  <si>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</si>
  <si>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</si>
  <si>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</si>
  <si>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</si>
  <si>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</si>
  <si>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</si>
  <si>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</si>
  <si>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</si>
  <si>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</si>
  <si>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</si>
  <si>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</si>
  <si>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</si>
  <si>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</si>
  <si>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</si>
  <si>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</si>
  <si>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</si>
  <si>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</si>
  <si>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</si>
  <si>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</si>
  <si>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</si>
  <si>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</si>
  <si>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</si>
  <si>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</si>
  <si>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</si>
  <si>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</si>
  <si>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</si>
  <si>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</si>
  <si>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</si>
  <si>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</si>
  <si>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</si>
  <si>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</si>
  <si>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</si>
  <si>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</si>
  <si>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</si>
  <si>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</si>
  <si>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</si>
  <si>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</si>
  <si>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</si>
  <si>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</si>
  <si>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</si>
  <si>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</si>
  <si>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</si>
  <si>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</si>
  <si>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</si>
  <si>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</si>
  <si>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</si>
  <si>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</si>
  <si>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</si>
  <si>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</si>
  <si>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</si>
  <si>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</si>
  <si>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</si>
  <si>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</si>
  <si>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</si>
  <si>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</si>
  <si>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</si>
  <si>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</si>
  <si>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</si>
  <si>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</si>
  <si>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</si>
  <si>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</si>
  <si>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</si>
  <si>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</si>
  <si>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</si>
  <si>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</si>
  <si>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</si>
  <si>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</si>
  <si>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</si>
  <si>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</si>
  <si>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</si>
  <si>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</si>
  <si>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</si>
  <si>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</si>
  <si>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</si>
  <si>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</si>
  <si>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</si>
  <si>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</si>
  <si>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</si>
  <si>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</si>
  <si>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</si>
  <si>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</si>
  <si>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</si>
  <si>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</si>
  <si>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</si>
  <si>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</si>
  <si>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</si>
  <si>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</si>
  <si>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</si>
  <si>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</si>
  <si>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</si>
  <si>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</si>
  <si>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</si>
  <si>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</si>
  <si>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</si>
  <si>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</si>
  <si>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</si>
  <si>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</si>
  <si>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</si>
  <si>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</si>
  <si>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</si>
  <si>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</si>
  <si>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</si>
  <si>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</si>
  <si>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</si>
  <si>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</si>
  <si>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</si>
  <si>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</si>
  <si>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</si>
  <si>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</si>
  <si>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</si>
  <si>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</si>
  <si>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</si>
  <si>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</si>
  <si>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</si>
  <si>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</si>
  <si>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</si>
  <si>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</si>
  <si>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</si>
  <si>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</si>
  <si>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</si>
  <si>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</si>
  <si>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</si>
  <si>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</si>
  <si>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</si>
  <si>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</si>
  <si>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</si>
  <si>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</si>
  <si>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</si>
  <si>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</si>
  <si>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</si>
  <si>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</si>
  <si>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</si>
  <si>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</si>
  <si>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</si>
  <si>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</si>
  <si>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</si>
  <si>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</si>
  <si>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</si>
  <si>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</si>
  <si>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</si>
  <si>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</si>
  <si>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</si>
  <si>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</si>
  <si>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</si>
  <si>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</si>
  <si>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</si>
  <si>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</si>
  <si>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</si>
  <si>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</si>
  <si>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</si>
  <si>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</si>
  <si>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</si>
  <si>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</si>
  <si>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</si>
  <si>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</si>
  <si>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</si>
  <si>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</si>
  <si>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</si>
  <si>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</si>
  <si>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</si>
  <si>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</si>
  <si>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</si>
  <si>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</si>
  <si>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</si>
  <si>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</si>
  <si>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</si>
  <si>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</si>
  <si>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</si>
  <si>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</si>
  <si>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</si>
  <si>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</si>
  <si>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</si>
  <si>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</si>
  <si>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</si>
  <si>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</si>
  <si>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</si>
  <si>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</si>
  <si>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</si>
  <si>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</si>
  <si>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</si>
  <si>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</si>
  <si>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</si>
  <si>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</si>
  <si>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</si>
  <si>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</si>
  <si>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</si>
  <si>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</si>
  <si>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</si>
  <si>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</si>
  <si>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</si>
  <si>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</si>
  <si>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</si>
  <si>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</si>
  <si>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</si>
  <si>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</si>
  <si>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</si>
  <si>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</si>
  <si>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</si>
  <si>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</si>
  <si>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</si>
  <si>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</si>
  <si>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</si>
  <si>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</si>
  <si>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</si>
  <si>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</si>
  <si>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</si>
  <si>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</si>
  <si>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</si>
  <si>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</si>
  <si>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</si>
  <si>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</si>
  <si>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</si>
  <si>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</si>
  <si>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</si>
  <si>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</si>
  <si>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</si>
  <si>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</si>
  <si>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</si>
  <si>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</si>
  <si>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</si>
  <si>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</si>
  <si>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</si>
  <si>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</si>
  <si>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</si>
  <si>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</si>
  <si>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</si>
  <si>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</si>
  <si>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</si>
  <si>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</si>
  <si>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</si>
  <si>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</si>
  <si>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</si>
  <si>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</si>
  <si>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</si>
  <si>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</si>
  <si>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</si>
  <si>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</si>
  <si>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</si>
  <si>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</si>
  <si>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</si>
  <si>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</si>
  <si>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</si>
  <si>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</si>
  <si>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</si>
  <si>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</si>
  <si>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</si>
  <si>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</si>
  <si>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</si>
  <si>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</si>
  <si>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</si>
  <si>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</si>
  <si>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</si>
  <si>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</si>
  <si>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</si>
  <si>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</si>
  <si>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</si>
  <si>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</si>
  <si>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</si>
  <si>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</si>
  <si>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</si>
  <si>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</si>
  <si>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</si>
  <si>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</si>
  <si>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</si>
  <si>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</si>
  <si>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</si>
  <si>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</si>
  <si>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</si>
  <si>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</si>
  <si>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</si>
  <si>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</si>
  <si>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</si>
  <si>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</si>
  <si>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</si>
  <si>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</si>
  <si>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</si>
  <si>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</si>
  <si>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</si>
  <si>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</si>
  <si>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</si>
  <si>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</si>
  <si>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</si>
  <si>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</si>
  <si>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</si>
  <si>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</si>
  <si>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</si>
  <si>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</si>
  <si>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</si>
  <si>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</si>
  <si>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</si>
  <si>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</si>
  <si>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</si>
  <si>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</si>
  <si>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</si>
  <si>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</si>
  <si>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</si>
  <si>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</si>
  <si>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</si>
  <si>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</si>
  <si>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</si>
  <si>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</si>
  <si>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</si>
  <si>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</si>
  <si>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</si>
  <si>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</si>
  <si>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</si>
  <si>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</si>
  <si>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</si>
  <si>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</si>
  <si>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</si>
  <si>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</si>
  <si>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</si>
  <si>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</si>
  <si>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</si>
  <si>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</si>
  <si>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</si>
  <si>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</si>
  <si>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</si>
  <si>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</si>
  <si>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</si>
  <si>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</si>
  <si>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</si>
  <si>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</si>
  <si>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</si>
  <si>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</si>
  <si>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</si>
  <si>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</si>
  <si>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</si>
  <si>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</si>
  <si>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</si>
  <si>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</si>
  <si>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</si>
  <si>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</si>
  <si>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</si>
  <si>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</si>
  <si>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</si>
  <si>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</si>
  <si>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</si>
  <si>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</si>
  <si>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</si>
  <si>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</si>
  <si>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</si>
  <si>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</si>
  <si>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</si>
  <si>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</si>
  <si>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</si>
  <si>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</si>
  <si>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</si>
  <si>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</si>
  <si>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</si>
  <si>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</si>
  <si>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</si>
  <si>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</si>
  <si>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</si>
  <si>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</si>
  <si>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</si>
  <si>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</si>
  <si>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</si>
  <si>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</si>
  <si>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</si>
  <si>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</si>
  <si>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</si>
  <si>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</si>
  <si>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</si>
  <si>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</si>
  <si>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</si>
  <si>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</si>
  <si>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</si>
  <si>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</si>
  <si>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</si>
  <si>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</si>
  <si>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</si>
  <si>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</si>
  <si>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</si>
  <si>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</si>
  <si>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</si>
  <si>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</si>
  <si>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</si>
  <si>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</si>
  <si>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</si>
  <si>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</si>
  <si>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</si>
  <si>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</si>
  <si>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</si>
  <si>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</si>
  <si>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</si>
  <si>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</si>
  <si>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</si>
  <si>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</si>
  <si>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</si>
  <si>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</si>
  <si>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</si>
  <si>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</si>
  <si>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</si>
  <si>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</si>
  <si>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</si>
  <si>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</si>
  <si>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</si>
  <si>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</si>
  <si>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</si>
  <si>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</si>
  <si>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</si>
  <si>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</si>
  <si>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</si>
  <si>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</si>
  <si>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</si>
  <si>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</si>
  <si>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</si>
  <si>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</si>
  <si>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</si>
  <si>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</si>
  <si>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</si>
  <si>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</si>
  <si>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</si>
  <si>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</si>
  <si>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</si>
  <si>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</si>
  <si>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</si>
  <si>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</si>
  <si>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</si>
  <si>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</si>
  <si>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</si>
  <si>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</si>
  <si>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</si>
  <si>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</si>
  <si>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</si>
  <si>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</si>
  <si>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</si>
  <si>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</si>
  <si>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</si>
  <si>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</si>
  <si>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</si>
  <si>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</si>
  <si>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</si>
  <si>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</si>
  <si>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</si>
  <si>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</si>
  <si>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</si>
  <si>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</si>
  <si>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</si>
  <si>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</si>
  <si>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</si>
  <si>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</si>
  <si>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</si>
  <si>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</si>
  <si>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</si>
  <si>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</si>
  <si>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</si>
  <si>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</si>
  <si>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</si>
  <si>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</si>
  <si>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</si>
  <si>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</si>
  <si>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</si>
  <si>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</si>
  <si>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</si>
  <si>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</si>
  <si>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</si>
  <si>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</si>
  <si>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</si>
  <si>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</si>
  <si>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</si>
  <si>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</si>
  <si>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</si>
  <si>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</si>
  <si>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</si>
  <si>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</si>
  <si>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</si>
  <si>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</si>
  <si>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</si>
  <si>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</si>
  <si>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</si>
  <si>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</si>
  <si>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</si>
  <si>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</si>
  <si>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</si>
  <si>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</si>
  <si>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</si>
  <si>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</si>
  <si>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</si>
  <si>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</si>
  <si>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</si>
  <si>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</si>
  <si>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</si>
  <si>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</si>
  <si>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</si>
  <si>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</si>
  <si>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</si>
  <si>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</si>
  <si>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</si>
  <si>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</si>
  <si>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</si>
  <si>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</si>
  <si>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</si>
  <si>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</si>
  <si>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</si>
  <si>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</si>
  <si>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</si>
  <si>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</si>
  <si>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</si>
  <si>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</si>
  <si>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</si>
  <si>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</si>
  <si>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</si>
  <si>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</si>
  <si>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</si>
  <si>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</si>
  <si>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</si>
  <si>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</si>
  <si>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</si>
  <si>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</si>
  <si>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</si>
  <si>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</si>
  <si>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</si>
  <si>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</si>
  <si>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</si>
  <si>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</si>
  <si>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</si>
  <si>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</si>
  <si>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</si>
  <si>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</si>
  <si>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</si>
  <si>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</si>
  <si>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</si>
  <si>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</si>
  <si>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</si>
  <si>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</si>
  <si>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</si>
  <si>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</si>
  <si>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</si>
  <si>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</si>
  <si>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</si>
  <si>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</si>
  <si>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</si>
  <si>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</si>
  <si>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</si>
  <si>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</si>
  <si>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</si>
  <si>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</si>
  <si>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</si>
  <si>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</si>
  <si>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</si>
  <si>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</si>
  <si>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</si>
  <si>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</si>
  <si>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</si>
  <si>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</si>
  <si>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</si>
  <si>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</si>
  <si>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</si>
  <si>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</si>
  <si>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</si>
  <si>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</si>
  <si>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</si>
  <si>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</si>
  <si>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</si>
  <si>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</si>
  <si>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</si>
  <si>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</si>
  <si>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</si>
  <si>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</si>
  <si>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</si>
  <si>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</si>
  <si>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</si>
  <si>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</si>
  <si>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</si>
  <si>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</si>
  <si>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</si>
  <si>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</si>
  <si>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</si>
  <si>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</si>
  <si>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</si>
  <si>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</si>
  <si>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</si>
  <si>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</si>
  <si>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</si>
  <si>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</si>
  <si>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</si>
  <si>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</si>
  <si>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</si>
  <si>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</si>
  <si>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</si>
  <si>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</si>
  <si>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</si>
  <si>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</si>
  <si>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</si>
  <si>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</si>
  <si>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</si>
  <si>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</si>
  <si>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</si>
  <si>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</si>
  <si>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</si>
  <si>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</si>
  <si>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</si>
  <si>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</si>
  <si>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</si>
  <si>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</si>
  <si>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</si>
  <si>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</si>
  <si>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</si>
  <si>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</si>
  <si>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</si>
  <si>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</si>
  <si>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</si>
  <si>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</si>
  <si>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</si>
  <si>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</si>
  <si>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</si>
  <si>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</si>
  <si>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</si>
  <si>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</si>
  <si>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</si>
  <si>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</si>
  <si>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</si>
  <si>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</si>
  <si>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</si>
  <si>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</si>
  <si>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</si>
  <si>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</si>
  <si>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</si>
  <si>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</si>
  <si>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</si>
  <si>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</si>
  <si>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</si>
  <si>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</si>
  <si>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</si>
  <si>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</si>
  <si>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</si>
  <si>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</si>
  <si>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</si>
  <si>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</si>
  <si>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</si>
  <si>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</si>
  <si>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</si>
  <si>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</si>
  <si>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</si>
  <si>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</si>
  <si>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</si>
  <si>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</si>
  <si>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</si>
  <si>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</si>
  <si>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</si>
  <si>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</si>
  <si>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</si>
  <si>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</si>
  <si>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</si>
  <si>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</si>
  <si>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</si>
  <si>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</si>
  <si>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</si>
  <si>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</si>
  <si>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</si>
  <si>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</si>
  <si>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</si>
  <si>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</si>
  <si>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</si>
  <si>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</si>
  <si>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</si>
  <si>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</si>
  <si>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</si>
  <si>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</si>
  <si>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</si>
  <si>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</si>
  <si>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</si>
  <si>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</si>
  <si>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</si>
  <si>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</si>
  <si>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</si>
  <si>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</si>
  <si>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</si>
  <si>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</si>
  <si>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</si>
  <si>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</si>
  <si>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</si>
  <si>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</si>
  <si>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</si>
  <si>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</si>
  <si>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</si>
  <si>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</si>
  <si>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</si>
  <si>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</si>
  <si>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</si>
  <si>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</si>
  <si>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</si>
  <si>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</si>
  <si>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</si>
  <si>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</si>
  <si>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</si>
  <si>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</si>
  <si>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</si>
  <si>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</si>
  <si>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</si>
  <si>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</si>
  <si>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</si>
  <si>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</si>
  <si>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</si>
  <si>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</si>
  <si>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</si>
  <si>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</si>
  <si>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</si>
  <si>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</si>
  <si>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</si>
  <si>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</si>
  <si>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</si>
  <si>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</si>
  <si>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</si>
  <si>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</si>
  <si>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</si>
  <si>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</si>
  <si>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</si>
  <si>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</si>
  <si>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</si>
  <si>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</si>
  <si>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</si>
  <si>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</si>
  <si>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</si>
  <si>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</si>
  <si>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</si>
  <si>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</si>
  <si>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</si>
  <si>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</si>
  <si>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</si>
  <si>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</si>
  <si>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</si>
  <si>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</si>
  <si>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</si>
  <si>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</si>
  <si>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</si>
  <si>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</si>
  <si>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</si>
  <si>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</si>
  <si>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</si>
  <si>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</si>
  <si>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</si>
  <si>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</si>
  <si>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</si>
  <si>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</si>
  <si>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</si>
  <si>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</si>
  <si>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</si>
  <si>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</si>
  <si>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</si>
  <si>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</si>
  <si>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</si>
  <si>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</si>
  <si>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</si>
  <si>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</si>
  <si>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</si>
  <si>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</si>
  <si>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</si>
  <si>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</si>
  <si>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</si>
  <si>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</si>
  <si>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</si>
  <si>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</si>
  <si>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</si>
  <si>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</si>
  <si>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</si>
  <si>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</si>
  <si>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</si>
  <si>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</si>
  <si>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</si>
  <si>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</si>
  <si>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</si>
  <si>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</si>
  <si>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</si>
  <si>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</si>
  <si>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</si>
  <si>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</si>
  <si>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</si>
  <si>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</si>
  <si>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</si>
  <si>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</si>
  <si>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</si>
  <si>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</si>
  <si>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</si>
  <si>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</si>
  <si>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</si>
  <si>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</si>
  <si>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</si>
  <si>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</si>
  <si>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</si>
  <si>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</si>
  <si>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</si>
  <si>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</si>
  <si>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</si>
  <si>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</si>
  <si>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</si>
  <si>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</si>
  <si>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</si>
  <si>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</si>
  <si>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</si>
  <si>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</si>
  <si>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</si>
  <si>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</si>
  <si>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</si>
  <si>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</si>
  <si>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</si>
  <si>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</si>
  <si>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</si>
  <si>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</si>
  <si>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</si>
  <si>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</si>
  <si>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</si>
  <si>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</si>
  <si>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</si>
  <si>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</si>
  <si>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</si>
  <si>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</si>
  <si>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</si>
  <si>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</si>
  <si>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</si>
  <si>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</si>
  <si>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</si>
  <si>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</si>
  <si>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</si>
  <si>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</si>
  <si>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</si>
  <si>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</si>
  <si>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</si>
  <si>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</si>
  <si>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</si>
  <si>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</si>
  <si>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</si>
  <si>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</si>
  <si>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</si>
  <si>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</si>
  <si>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</si>
  <si>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</si>
  <si>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</si>
  <si>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</si>
  <si>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</si>
  <si>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</si>
  <si>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</si>
  <si>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</si>
  <si>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</si>
  <si>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</si>
  <si>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</si>
  <si>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</si>
  <si>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</si>
  <si>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</si>
  <si>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</si>
  <si>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</si>
  <si>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</si>
  <si>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</si>
  <si>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</si>
  <si>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</si>
  <si>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</si>
  <si>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</si>
  <si>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</si>
  <si>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</si>
  <si>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</si>
  <si>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</si>
  <si>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</si>
  <si>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</si>
  <si>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</si>
  <si>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</si>
  <si>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</si>
  <si>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</si>
  <si>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</si>
  <si>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</si>
  <si>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</si>
  <si>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</si>
  <si>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</si>
  <si>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</si>
  <si>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</si>
  <si>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</si>
  <si>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</si>
  <si>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</si>
  <si>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</si>
  <si>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</si>
  <si>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</si>
  <si>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</si>
  <si>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</si>
  <si>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</si>
  <si>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</si>
  <si>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</si>
  <si>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</si>
  <si>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</si>
  <si>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</si>
  <si>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</si>
  <si>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</si>
  <si>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</si>
  <si>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</si>
  <si>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</si>
  <si>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</si>
  <si>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</si>
  <si>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</si>
  <si>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</si>
  <si>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</si>
  <si>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</si>
  <si>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</si>
  <si>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</si>
  <si>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</si>
  <si>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</si>
  <si>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</si>
  <si>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</si>
  <si>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</si>
  <si>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</si>
  <si>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</si>
  <si>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</si>
  <si>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</si>
  <si>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</si>
  <si>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</si>
  <si>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</si>
  <si>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</si>
  <si>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</si>
  <si>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</si>
  <si>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</si>
  <si>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</si>
  <si>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</si>
  <si>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</si>
  <si>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</si>
  <si>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</si>
  <si>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</si>
  <si>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</si>
  <si>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</si>
  <si>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</si>
  <si>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</si>
  <si>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</si>
  <si>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</si>
  <si>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</si>
  <si>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</si>
  <si>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</si>
  <si>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</si>
  <si>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</si>
  <si>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</si>
  <si>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</si>
  <si>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</si>
  <si>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</si>
  <si>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</si>
  <si>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</si>
  <si>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</si>
  <si>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</si>
  <si>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</si>
  <si>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</si>
  <si>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</si>
  <si>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</si>
  <si>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</si>
  <si>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</si>
  <si>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</si>
  <si>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</si>
  <si>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</si>
  <si>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</si>
  <si>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</si>
  <si>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</si>
  <si>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</si>
  <si>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</si>
  <si>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</si>
  <si>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</si>
  <si>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</si>
  <si>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</si>
  <si>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</si>
  <si>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</si>
  <si>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</si>
  <si>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</si>
  <si>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</si>
  <si>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</si>
  <si>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</si>
  <si>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</si>
  <si>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</si>
  <si>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</si>
  <si>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</si>
  <si>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</si>
  <si>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</si>
  <si>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</si>
  <si>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</si>
  <si>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</si>
  <si>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</si>
  <si>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</si>
  <si>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</si>
  <si>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</si>
  <si>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</si>
  <si>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</si>
  <si>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</si>
  <si>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</si>
  <si>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</si>
  <si>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</si>
  <si>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</si>
  <si>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</si>
  <si>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</si>
  <si>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</si>
  <si>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</si>
  <si>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</si>
  <si>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</si>
  <si>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</si>
  <si>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</si>
  <si>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</si>
  <si>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</si>
  <si>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</si>
  <si>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</si>
  <si>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</si>
  <si>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</si>
  <si>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</si>
  <si>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</si>
  <si>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</si>
  <si>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</si>
  <si>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</si>
  <si>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</si>
  <si>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</si>
  <si>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</si>
  <si>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</si>
  <si>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</si>
  <si>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</si>
  <si>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</si>
  <si>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</si>
  <si>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</si>
  <si>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</si>
  <si>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</si>
  <si>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</si>
  <si>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</si>
  <si>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</si>
  <si>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</si>
  <si>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</si>
  <si>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</si>
  <si>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</si>
  <si>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</si>
  <si>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</si>
  <si>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</si>
  <si>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</si>
  <si>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</si>
  <si>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</si>
  <si>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</si>
  <si>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</si>
  <si>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</si>
  <si>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</si>
  <si>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</si>
  <si>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</si>
  <si>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</si>
  <si>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</si>
  <si>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</si>
  <si>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</si>
  <si>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</si>
  <si>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</si>
  <si>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</si>
  <si>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</si>
  <si>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</si>
  <si>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</si>
  <si>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</si>
  <si>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</si>
  <si>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</si>
  <si>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</si>
  <si>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</si>
  <si>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</si>
  <si>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</si>
  <si>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</si>
  <si>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</si>
  <si>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</si>
  <si>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</si>
  <si>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</si>
  <si>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</si>
  <si>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</si>
  <si>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</si>
  <si>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</si>
  <si>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</si>
  <si>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</si>
  <si>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</si>
  <si>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</si>
  <si>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</si>
  <si>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</si>
  <si>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</si>
  <si>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</si>
  <si>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</si>
  <si>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</si>
  <si>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</si>
  <si>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</si>
  <si>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</si>
  <si>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</si>
  <si>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</si>
  <si>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</si>
  <si>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</si>
  <si>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</si>
  <si>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</si>
  <si>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</si>
  <si>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</si>
  <si>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</si>
  <si>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</si>
  <si>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</si>
  <si>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</si>
  <si>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</si>
  <si>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</si>
  <si>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</si>
  <si>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</si>
  <si>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</si>
  <si>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</si>
  <si>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</si>
  <si>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</si>
  <si>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</si>
  <si>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</si>
  <si>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</si>
  <si>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</si>
  <si>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</si>
  <si>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</si>
  <si>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</si>
  <si>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</si>
  <si>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</si>
  <si>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</si>
  <si>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</si>
  <si>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</si>
  <si>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</si>
  <si>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</si>
  <si>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</si>
  <si>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</si>
  <si>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</si>
  <si>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</si>
  <si>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</si>
  <si>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</si>
  <si>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</si>
  <si>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</si>
  <si>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</si>
  <si>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</si>
  <si>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</si>
  <si>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</si>
  <si>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</si>
  <si>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</si>
  <si>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</si>
  <si>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</si>
  <si>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</si>
  <si>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</si>
  <si>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</si>
  <si>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</si>
  <si>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</si>
  <si>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</si>
  <si>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</si>
  <si>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</si>
  <si>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</si>
  <si>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</si>
  <si>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</si>
  <si>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</si>
  <si>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</si>
  <si>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</si>
  <si>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</si>
  <si>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</si>
  <si>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</si>
  <si>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</si>
  <si>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</si>
  <si>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</si>
  <si>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</si>
  <si>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</si>
  <si>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</si>
  <si>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</si>
  <si>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</si>
  <si>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</si>
  <si>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</si>
  <si>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</si>
  <si>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</si>
  <si>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</si>
  <si>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</si>
  <si>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</si>
  <si>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</si>
  <si>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</si>
  <si>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</si>
  <si>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</si>
  <si>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</si>
  <si>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</si>
  <si>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</si>
  <si>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</si>
  <si>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</si>
  <si>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</si>
  <si>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</si>
  <si>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</si>
  <si>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</si>
  <si>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</si>
  <si>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</si>
  <si>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</si>
  <si>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</si>
  <si>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</si>
  <si>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</si>
  <si>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</si>
  <si>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</si>
  <si>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</si>
  <si>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</si>
  <si>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</si>
  <si>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</si>
  <si>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</si>
  <si>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</si>
  <si>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</si>
  <si>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</si>
  <si>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</si>
  <si>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</si>
  <si>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</si>
  <si>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</si>
  <si>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</si>
  <si>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</si>
  <si>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</si>
  <si>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</si>
  <si>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</si>
  <si>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</si>
  <si>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</si>
  <si>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</si>
  <si>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</si>
  <si>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</si>
  <si>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</si>
  <si>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</si>
  <si>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</si>
  <si>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</si>
  <si>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</si>
  <si>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</si>
  <si>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</si>
  <si>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</si>
  <si>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</si>
  <si>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</si>
  <si>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</si>
  <si>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</si>
  <si>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</si>
  <si>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</si>
  <si>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</si>
  <si>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</si>
  <si>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</si>
  <si>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</si>
  <si>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</si>
  <si>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</si>
  <si>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</si>
  <si>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</si>
  <si>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</si>
  <si>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</si>
  <si>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</si>
  <si>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</si>
  <si>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</si>
  <si>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</si>
  <si>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</si>
  <si>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</si>
  <si>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</si>
  <si>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</si>
  <si>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</si>
  <si>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</si>
  <si>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</si>
  <si>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</si>
  <si>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</si>
  <si>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</si>
  <si>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</si>
  <si>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</si>
  <si>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</si>
  <si>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</si>
  <si>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</si>
  <si>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</si>
  <si>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</si>
  <si>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</si>
  <si>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</si>
  <si>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</si>
  <si>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</si>
  <si>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</si>
  <si>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</si>
  <si>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</si>
  <si>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</si>
  <si>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</si>
  <si>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</si>
  <si>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</si>
  <si>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</si>
  <si>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</si>
  <si>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</si>
  <si>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</si>
  <si>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</si>
  <si>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</si>
  <si>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</si>
  <si>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</si>
  <si>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</si>
  <si>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</si>
  <si>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</si>
  <si>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</si>
  <si>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</si>
  <si>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</si>
  <si>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</si>
  <si>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</si>
  <si>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</si>
  <si>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</si>
  <si>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</si>
  <si>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</si>
  <si>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</si>
  <si>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</si>
  <si>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</si>
  <si>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</si>
  <si>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</si>
  <si>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</si>
  <si>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</si>
  <si>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</si>
  <si>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</si>
  <si>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</si>
  <si>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</si>
  <si>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</si>
  <si>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</si>
  <si>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</si>
  <si>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</si>
  <si>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</si>
  <si>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</si>
  <si>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</si>
  <si>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</si>
  <si>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</si>
  <si>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</si>
  <si>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</si>
  <si>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</si>
  <si>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</si>
  <si>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</si>
  <si>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</si>
  <si>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</si>
  <si>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</si>
  <si>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</si>
  <si>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</si>
  <si>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</si>
  <si>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</si>
  <si>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</si>
  <si>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</si>
  <si>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</si>
  <si>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</si>
  <si>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</si>
  <si>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</si>
  <si>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</si>
  <si>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</si>
  <si>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</si>
  <si>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</si>
  <si>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</si>
  <si>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</si>
  <si>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</si>
  <si>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</si>
  <si>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</si>
  <si>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</si>
  <si>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</si>
  <si>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</si>
  <si>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</si>
  <si>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</si>
  <si>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</si>
  <si>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</si>
  <si>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</si>
  <si>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</si>
  <si>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</si>
  <si>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</si>
  <si>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</si>
  <si>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</si>
  <si>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</si>
  <si>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</si>
  <si>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</si>
  <si>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</si>
  <si>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</si>
  <si>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</si>
  <si>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</si>
  <si>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</si>
  <si>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</si>
  <si>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</si>
  <si>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</si>
  <si>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</si>
  <si>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</si>
  <si>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</si>
  <si>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</si>
  <si>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</si>
  <si>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</si>
  <si>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</si>
  <si>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</si>
  <si>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</si>
  <si>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</si>
  <si>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</si>
  <si>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</si>
  <si>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</si>
  <si>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</si>
  <si>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</si>
  <si>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</si>
  <si>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</si>
  <si>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</si>
  <si>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</si>
  <si>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</si>
  <si>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</si>
  <si>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</si>
  <si>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</si>
  <si>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</si>
  <si>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</si>
  <si>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</si>
  <si>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</si>
  <si>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</si>
  <si>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</si>
  <si>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</si>
  <si>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</si>
  <si>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</si>
  <si>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</si>
  <si>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</si>
  <si>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</si>
  <si>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</si>
  <si>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</si>
  <si>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</si>
  <si>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</si>
  <si>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</si>
  <si>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</si>
  <si>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</si>
  <si>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</si>
  <si>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</si>
  <si>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</si>
  <si>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</si>
  <si>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</si>
  <si>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</si>
  <si>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</si>
  <si>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</si>
  <si>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</si>
  <si>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</si>
  <si>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</si>
  <si>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</si>
  <si>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</si>
  <si>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</si>
  <si>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</si>
  <si>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</si>
  <si>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</si>
  <si>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</si>
  <si>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</si>
  <si>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</si>
  <si>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</si>
  <si>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</si>
  <si>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</si>
  <si>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</si>
  <si>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</si>
  <si>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</si>
  <si>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</si>
  <si>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</si>
  <si>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</si>
  <si>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</si>
  <si>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</si>
  <si>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</si>
  <si>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</si>
  <si>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</si>
  <si>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</si>
  <si>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</si>
  <si>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</si>
  <si>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</si>
  <si>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</si>
  <si>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</si>
  <si>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</si>
  <si>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</si>
  <si>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</si>
  <si>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</si>
  <si>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</si>
  <si>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</si>
  <si>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</si>
  <si>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</si>
  <si>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</si>
  <si>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</si>
  <si>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</si>
  <si>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</si>
  <si>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</si>
  <si>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</si>
  <si>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</si>
  <si>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</si>
  <si>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</si>
  <si>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</si>
  <si>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</si>
  <si>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</si>
  <si>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</si>
  <si>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</si>
  <si>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</si>
  <si>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</si>
  <si>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</si>
  <si>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</si>
  <si>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</si>
  <si>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</si>
  <si>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</si>
  <si>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</si>
  <si>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</si>
  <si>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</si>
  <si>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</si>
  <si>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</si>
  <si>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</si>
  <si>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</si>
  <si>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</si>
  <si>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</si>
  <si>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</si>
  <si>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</si>
  <si>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</si>
  <si>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</si>
  <si>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</si>
  <si>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</si>
  <si>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</si>
  <si>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</si>
  <si>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</si>
  <si>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</si>
  <si>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</si>
  <si>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</si>
  <si>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</si>
  <si>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</si>
  <si>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</si>
  <si>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</si>
  <si>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</si>
  <si>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</si>
  <si>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</si>
  <si>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</si>
  <si>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</si>
  <si>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</si>
  <si>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</si>
  <si>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</si>
  <si>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</si>
  <si>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</si>
  <si>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</si>
  <si>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</si>
  <si>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</si>
  <si>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</si>
  <si>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</si>
  <si>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</si>
  <si>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</si>
  <si>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</si>
  <si>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</si>
  <si>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</si>
  <si>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</si>
  <si>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</si>
  <si>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</si>
  <si>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</si>
  <si>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</si>
  <si>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</si>
  <si>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</si>
  <si>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</si>
  <si>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</si>
  <si>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</si>
  <si>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</si>
  <si>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</si>
  <si>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</si>
  <si>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</si>
  <si>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</si>
  <si>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</si>
  <si>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</si>
  <si>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</si>
  <si>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</si>
  <si>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</si>
  <si>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</si>
  <si>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</si>
  <si>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</si>
  <si>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</si>
  <si>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</si>
  <si>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</si>
  <si>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</si>
  <si>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</si>
  <si>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</si>
  <si>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</si>
  <si>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</si>
  <si>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</si>
  <si>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</si>
  <si>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</si>
  <si>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</si>
  <si>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</si>
  <si>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</si>
  <si>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</si>
  <si>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</si>
  <si>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</si>
  <si>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</si>
  <si>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</si>
  <si>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</si>
  <si>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</si>
  <si>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</si>
  <si>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</si>
  <si>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</si>
  <si>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</si>
  <si>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</si>
  <si>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</si>
  <si>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</si>
  <si>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</si>
  <si>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</si>
  <si>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</si>
  <si>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</si>
  <si>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</si>
  <si>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</si>
  <si>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</si>
  <si>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</si>
  <si>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</si>
  <si>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</si>
  <si>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</si>
  <si>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</si>
  <si>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</si>
  <si>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</si>
  <si>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</si>
  <si>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</si>
  <si>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</si>
  <si>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</si>
  <si>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</si>
  <si>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</si>
  <si>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</si>
  <si>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</si>
  <si>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</si>
  <si>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</si>
  <si>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</si>
  <si>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</si>
  <si>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</si>
  <si>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</si>
  <si>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</si>
  <si>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</si>
  <si>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</si>
  <si>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</si>
  <si>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</si>
  <si>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</si>
  <si>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</si>
  <si>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</si>
  <si>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</si>
  <si>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</si>
  <si>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</si>
  <si>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</si>
  <si>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</si>
  <si>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</si>
  <si>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</si>
  <si>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</si>
  <si>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</si>
  <si>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</si>
  <si>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</si>
  <si>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</si>
  <si>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</si>
  <si>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</si>
  <si>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</si>
  <si>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</si>
  <si>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</si>
  <si>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</si>
  <si>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</si>
  <si>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</si>
  <si>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</si>
  <si>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</si>
  <si>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</si>
  <si>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</si>
  <si>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</si>
  <si>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</si>
  <si>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</si>
  <si>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</si>
  <si>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</si>
  <si>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</si>
  <si>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</si>
  <si>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</si>
  <si>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</si>
  <si>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</si>
  <si>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</si>
  <si>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</si>
  <si>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</si>
  <si>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</si>
  <si>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</si>
  <si>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</si>
  <si>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</si>
  <si>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</si>
  <si>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</si>
  <si>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</si>
  <si>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</si>
  <si>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</si>
  <si>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</si>
  <si>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</si>
  <si>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</si>
  <si>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</si>
  <si>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</si>
  <si>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</si>
  <si>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</si>
  <si>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</si>
  <si>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</si>
  <si>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</si>
  <si>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</si>
  <si>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</si>
  <si>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</si>
  <si>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</si>
  <si>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</si>
  <si>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</si>
  <si>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</si>
  <si>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</si>
  <si>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</si>
  <si>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</si>
  <si>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</si>
  <si>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</si>
  <si>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</si>
  <si>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</si>
  <si>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</si>
  <si>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</si>
  <si>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</si>
  <si>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</si>
  <si>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</si>
  <si>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</si>
  <si>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</si>
  <si>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</si>
  <si>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</si>
  <si>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</si>
  <si>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</si>
  <si>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</si>
  <si>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</si>
  <si>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</si>
  <si>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</si>
  <si>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</si>
  <si>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</si>
  <si>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</si>
  <si>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</si>
  <si>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</si>
  <si>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</si>
  <si>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</si>
  <si>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</si>
  <si>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</si>
  <si>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</si>
  <si>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</si>
  <si>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</si>
  <si>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</si>
  <si>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</si>
  <si>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</si>
  <si>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</si>
  <si>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</si>
  <si>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</si>
  <si>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</si>
  <si>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</si>
  <si>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</si>
  <si>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</si>
  <si>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</si>
  <si>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</si>
  <si>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</si>
  <si>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</si>
  <si>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</si>
  <si>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</si>
  <si>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</si>
  <si>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</si>
  <si>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</si>
  <si>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</si>
  <si>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</si>
  <si>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</si>
  <si>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</si>
  <si>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</si>
  <si>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</si>
  <si>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</si>
  <si>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</si>
  <si>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</si>
  <si>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</si>
  <si>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</si>
  <si>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</si>
  <si>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</si>
  <si>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</si>
  <si>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</si>
  <si>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</si>
  <si>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</si>
  <si>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</si>
  <si>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</si>
  <si>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</si>
  <si>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</si>
  <si>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</si>
  <si>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</si>
  <si>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</si>
  <si>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</si>
  <si>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</si>
  <si>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</si>
  <si>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</si>
  <si>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</si>
  <si>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</si>
  <si>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</si>
  <si>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</si>
  <si>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</si>
  <si>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</si>
  <si>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</si>
  <si>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</si>
  <si>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</si>
  <si>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</si>
  <si>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</si>
  <si>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</si>
  <si>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</si>
  <si>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</si>
  <si>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</si>
  <si>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</si>
  <si>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</si>
  <si>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</si>
  <si>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</si>
  <si>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</si>
  <si>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</si>
  <si>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</si>
  <si>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</si>
  <si>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</si>
  <si>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</si>
  <si>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</si>
  <si>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</si>
  <si>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</si>
  <si>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</si>
  <si>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</si>
  <si>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</si>
  <si>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</si>
  <si>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</si>
  <si>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</si>
  <si>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</si>
  <si>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</si>
  <si>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</si>
  <si>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</si>
  <si>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</si>
  <si>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</si>
  <si>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</si>
  <si>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</si>
  <si>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</si>
  <si>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</si>
  <si>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</si>
  <si>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</si>
  <si>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</si>
  <si>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</si>
  <si>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</si>
  <si>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</si>
  <si>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</si>
  <si>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</si>
  <si>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</si>
  <si>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</si>
  <si>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</si>
  <si>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</si>
  <si>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</si>
  <si>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</si>
  <si>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</si>
  <si>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</si>
  <si>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</si>
  <si>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</si>
  <si>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</si>
  <si>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</si>
  <si>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</si>
  <si>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</si>
  <si>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</si>
  <si>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</si>
  <si>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</si>
  <si>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</si>
  <si>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</si>
  <si>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</si>
  <si>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</si>
  <si>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</si>
  <si>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</si>
  <si>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</si>
  <si>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</si>
  <si>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</si>
  <si>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</si>
  <si>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</si>
  <si>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</si>
  <si>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</si>
  <si>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</si>
  <si>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</si>
  <si>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</si>
  <si>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</si>
  <si>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</si>
  <si>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</si>
  <si>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</si>
  <si>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</si>
  <si>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</si>
  <si>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</si>
  <si>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</si>
  <si>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</si>
  <si>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</si>
  <si>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</si>
  <si>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</si>
  <si>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</si>
  <si>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</si>
  <si>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</si>
  <si>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</si>
  <si>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</si>
  <si>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</si>
  <si>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</si>
  <si>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</si>
  <si>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</si>
  <si>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</si>
  <si>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</si>
  <si>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</si>
  <si>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</si>
  <si>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</si>
  <si>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</si>
  <si>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</si>
  <si>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</si>
  <si>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</si>
  <si>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</si>
  <si>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</si>
  <si>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</si>
  <si>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</si>
  <si>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</si>
  <si>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</si>
  <si>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</si>
  <si>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</si>
  <si>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</si>
  <si>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</si>
  <si>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</si>
  <si>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</si>
  <si>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</si>
  <si>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</si>
  <si>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</si>
  <si>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</si>
  <si>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</si>
  <si>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</si>
  <si>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</si>
  <si>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</si>
  <si>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</si>
  <si>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</si>
  <si>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</si>
  <si>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</si>
  <si>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</si>
  <si>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</si>
  <si>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</si>
  <si>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</si>
  <si>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</si>
  <si>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</si>
  <si>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</si>
  <si>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</si>
  <si>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</si>
  <si>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</si>
  <si>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</si>
  <si>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</si>
  <si>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</si>
  <si>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</si>
  <si>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</si>
  <si>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</si>
  <si>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</si>
  <si>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</si>
  <si>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</si>
  <si>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</si>
  <si>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</si>
  <si>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</si>
  <si>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</si>
  <si>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</si>
  <si>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</si>
  <si>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</si>
  <si>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</si>
  <si>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</si>
  <si>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</si>
  <si>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</si>
  <si>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</si>
  <si>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</si>
  <si>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</si>
  <si>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</si>
  <si>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</si>
  <si>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</si>
  <si>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</si>
  <si>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</si>
  <si>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</si>
  <si>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</si>
  <si>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</si>
  <si>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</si>
  <si>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</si>
  <si>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</si>
  <si>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</si>
  <si>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</si>
  <si>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</si>
  <si>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</si>
  <si>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</si>
  <si>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</si>
  <si>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</si>
  <si>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</si>
  <si>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</si>
  <si>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</si>
  <si>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</si>
  <si>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</si>
  <si>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</si>
  <si>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</si>
  <si>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</si>
  <si>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</si>
  <si>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</si>
  <si>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</si>
  <si>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</si>
  <si>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</si>
  <si>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</si>
  <si>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</si>
  <si>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</si>
  <si>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</si>
  <si>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</si>
  <si>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</si>
  <si>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</si>
  <si>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</si>
  <si>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</si>
  <si>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</si>
  <si>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</si>
  <si>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</si>
  <si>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</si>
  <si>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</si>
  <si>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</si>
  <si>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</si>
  <si>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</si>
  <si>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</si>
  <si>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</si>
  <si>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</si>
  <si>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</si>
  <si>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</si>
  <si>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</si>
  <si>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</si>
  <si>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</si>
  <si>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</si>
  <si>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</si>
  <si>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</si>
  <si>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</si>
  <si>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</si>
  <si>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</si>
  <si>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</si>
  <si>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</si>
  <si>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</si>
  <si>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</si>
  <si>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</si>
  <si>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</si>
  <si>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</si>
  <si>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</si>
  <si>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</si>
  <si>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</si>
  <si>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</si>
  <si>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</si>
  <si>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</si>
  <si>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</si>
  <si>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</si>
  <si>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</si>
  <si>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</si>
  <si>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</si>
  <si>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</si>
  <si>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</si>
  <si>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</si>
  <si>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</si>
  <si>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</si>
  <si>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</si>
  <si>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</si>
  <si>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</si>
  <si>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</si>
  <si>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</si>
  <si>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</si>
  <si>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</si>
  <si>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</si>
  <si>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</si>
  <si>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</si>
  <si>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</si>
  <si>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</si>
  <si>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</si>
  <si>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</si>
  <si>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</si>
  <si>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</si>
  <si>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</si>
  <si>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</si>
  <si>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</si>
  <si>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</si>
  <si>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</si>
  <si>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</si>
  <si>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</si>
  <si>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</si>
  <si>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</si>
  <si>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</si>
  <si>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</si>
  <si>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</si>
  <si>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</si>
  <si>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</si>
  <si>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</si>
  <si>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</si>
  <si>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</si>
  <si>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</si>
  <si>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</si>
  <si>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</si>
  <si>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</si>
  <si>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</si>
  <si>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</si>
  <si>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</si>
  <si>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</si>
  <si>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</si>
  <si>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</si>
  <si>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</si>
  <si>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</si>
  <si>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</si>
  <si>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</si>
  <si>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</si>
  <si>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</si>
  <si>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</si>
  <si>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</si>
  <si>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</si>
  <si>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</si>
  <si>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</si>
  <si>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</si>
  <si>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</si>
  <si>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</si>
  <si>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</si>
  <si>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</si>
  <si>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</si>
  <si>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</si>
  <si>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</si>
  <si>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</si>
  <si>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</si>
  <si>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</si>
  <si>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</si>
  <si>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</si>
  <si>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</si>
  <si>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</si>
  <si>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</si>
  <si>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</si>
  <si>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</si>
  <si>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</si>
  <si>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</si>
  <si>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</si>
  <si>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</si>
  <si>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</si>
  <si>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</si>
  <si>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</si>
  <si>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</si>
  <si>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</si>
  <si>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</si>
  <si>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</si>
  <si>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</si>
  <si>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</si>
  <si>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</si>
  <si>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</si>
  <si>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</si>
  <si>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</si>
  <si>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</si>
  <si>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</si>
  <si>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</si>
  <si>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</si>
  <si>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</si>
  <si>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</si>
  <si>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</si>
  <si>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</si>
  <si>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</si>
  <si>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</si>
  <si>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</si>
  <si>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</si>
  <si>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</si>
  <si>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</si>
  <si>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</si>
  <si>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</si>
  <si>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</si>
  <si>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</si>
  <si>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</si>
  <si>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</si>
  <si>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</si>
  <si>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</si>
  <si>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</si>
  <si>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</si>
  <si>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</si>
  <si>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</si>
  <si>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</si>
  <si>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</si>
  <si>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</si>
  <si>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</si>
  <si>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</si>
  <si>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</si>
  <si>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</si>
  <si>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</si>
  <si>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</si>
  <si>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</si>
  <si>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</si>
  <si>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</si>
  <si>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</si>
  <si>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</si>
  <si>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</si>
  <si>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</si>
  <si>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</si>
  <si>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</si>
  <si>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</si>
  <si>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</si>
  <si>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</si>
  <si>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</si>
  <si>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</si>
  <si>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</si>
  <si>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</si>
  <si>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</si>
  <si>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</si>
  <si>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</si>
  <si>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</si>
  <si>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</si>
  <si>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</si>
  <si>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</si>
  <si>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</si>
  <si>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</si>
  <si>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</si>
  <si>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</si>
  <si>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</si>
  <si>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</si>
  <si>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</si>
  <si>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</si>
  <si>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</si>
  <si>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</si>
  <si>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</si>
  <si>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</si>
  <si>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</si>
  <si>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</si>
  <si>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</si>
  <si>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</si>
  <si>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</si>
  <si>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</si>
  <si>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</si>
  <si>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</si>
  <si>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</si>
  <si>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</si>
  <si>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</si>
  <si>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</si>
  <si>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</si>
  <si>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</si>
  <si>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</si>
  <si>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</si>
  <si>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</si>
  <si>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</si>
  <si>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</si>
  <si>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</si>
  <si>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</si>
  <si>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</si>
  <si>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</si>
  <si>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</si>
  <si>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</si>
  <si>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</si>
  <si>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</si>
  <si>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</si>
  <si>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</si>
  <si>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</si>
  <si>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</si>
  <si>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</si>
  <si>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</si>
  <si>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</si>
  <si>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</si>
  <si>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</si>
  <si>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</si>
  <si>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</si>
  <si>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</si>
  <si>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</si>
  <si>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</si>
  <si>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</si>
  <si>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</si>
  <si>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</si>
  <si>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</si>
  <si>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</si>
  <si>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</si>
  <si>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</si>
  <si>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</si>
  <si>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</si>
  <si>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</si>
  <si>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</si>
  <si>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</si>
  <si>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</si>
  <si>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</si>
  <si>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</si>
  <si>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</si>
  <si>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</si>
  <si>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</si>
  <si>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</si>
  <si>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</si>
  <si>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</si>
  <si>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</si>
  <si>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</si>
  <si>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</si>
  <si>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</si>
  <si>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</si>
  <si>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</si>
  <si>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</si>
  <si>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</si>
  <si>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</si>
  <si>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</si>
  <si>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</si>
  <si>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</si>
  <si>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</si>
  <si>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</si>
  <si>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</si>
  <si>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</si>
  <si>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</si>
  <si>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</si>
  <si>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</si>
  <si>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</si>
  <si>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</si>
  <si>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</si>
  <si>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</si>
  <si>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</si>
  <si>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</si>
  <si>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</si>
  <si>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</si>
  <si>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</si>
  <si>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</si>
  <si>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</si>
  <si>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</si>
  <si>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</si>
  <si>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</si>
  <si>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</si>
  <si>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</si>
  <si>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</si>
  <si>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</si>
  <si>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</si>
  <si>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</si>
  <si>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</si>
  <si>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</si>
  <si>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</si>
  <si>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</si>
  <si>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</si>
  <si>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</si>
  <si>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</si>
  <si>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</si>
  <si>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</si>
  <si>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</si>
  <si>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</si>
  <si>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</si>
  <si>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</si>
  <si>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</si>
  <si>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</si>
  <si>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</si>
  <si>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</si>
  <si>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</si>
  <si>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</si>
  <si>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</si>
  <si>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</si>
  <si>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</si>
  <si>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</si>
  <si>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</si>
  <si>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</si>
  <si>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</si>
  <si>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</si>
  <si>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</si>
  <si>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</si>
  <si>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</si>
  <si>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</si>
  <si>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</si>
  <si>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</si>
  <si>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</si>
  <si>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</si>
  <si>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</si>
  <si>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</si>
  <si>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</si>
  <si>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</si>
  <si>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</si>
  <si>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</si>
  <si>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</si>
  <si>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</si>
  <si>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</si>
  <si>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</si>
  <si>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</si>
  <si>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</si>
  <si>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</si>
  <si>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</si>
  <si>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</si>
  <si>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</si>
  <si>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</si>
  <si>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</si>
  <si>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</si>
  <si>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</si>
  <si>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</si>
  <si>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</si>
  <si>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</si>
  <si>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</si>
  <si>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</si>
  <si>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</si>
  <si>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</si>
  <si>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</si>
  <si>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</si>
  <si>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</si>
  <si>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</si>
  <si>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</si>
  <si>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</si>
  <si>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</si>
  <si>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</si>
  <si>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</si>
  <si>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</si>
  <si>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</si>
  <si>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</si>
  <si>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</si>
  <si>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</si>
  <si>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</si>
  <si>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</si>
  <si>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</si>
  <si>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</si>
  <si>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</si>
  <si>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</si>
  <si>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</si>
  <si>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</si>
  <si>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</si>
  <si>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</si>
  <si>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</si>
  <si>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</si>
  <si>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</si>
  <si>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</si>
  <si>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</si>
  <si>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</si>
  <si>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</si>
  <si>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</si>
  <si>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</si>
  <si>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</si>
  <si>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</si>
  <si>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</si>
  <si>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</si>
  <si>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</si>
  <si>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</si>
  <si>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</si>
  <si>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</si>
  <si>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</si>
  <si>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</si>
  <si>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</si>
  <si>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</si>
  <si>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</si>
  <si>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</si>
  <si>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</si>
  <si>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</si>
  <si>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</si>
  <si>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</si>
  <si>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</si>
  <si>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</si>
  <si>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</si>
  <si>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</si>
  <si>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</si>
  <si>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</si>
  <si>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</si>
  <si>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</si>
  <si>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</si>
  <si>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</si>
  <si>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</si>
  <si>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</si>
  <si>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</si>
  <si>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</si>
  <si>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</si>
  <si>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</si>
  <si>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</si>
  <si>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</si>
  <si>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</si>
  <si>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</si>
  <si>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</si>
  <si>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</si>
  <si>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</si>
  <si>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</si>
  <si>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</si>
  <si>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</si>
  <si>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</si>
  <si>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</si>
  <si>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</si>
  <si>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</si>
  <si>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</si>
  <si>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</si>
  <si>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</si>
  <si>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</si>
  <si>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</si>
  <si>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</si>
  <si>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</si>
  <si>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</si>
  <si>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</si>
  <si>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</si>
  <si>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</si>
  <si>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</si>
  <si>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</si>
  <si>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</si>
  <si>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</si>
  <si>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</si>
  <si>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</si>
  <si>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</si>
  <si>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</si>
  <si>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</si>
  <si>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</si>
  <si>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</si>
  <si>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</si>
  <si>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</si>
  <si>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</si>
  <si>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</si>
  <si>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</si>
  <si>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</si>
  <si>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</si>
  <si>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</si>
  <si>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</si>
  <si>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</si>
  <si>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</si>
  <si>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</si>
  <si>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</si>
  <si>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</si>
  <si>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</si>
  <si>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</si>
  <si>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</si>
  <si>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</si>
  <si>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</si>
  <si>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</si>
  <si>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</si>
  <si>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</si>
  <si>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</si>
  <si>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</si>
  <si>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</si>
  <si>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</si>
  <si>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</si>
  <si>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</si>
  <si>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</si>
  <si>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</si>
  <si>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</si>
  <si>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</si>
  <si>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</si>
  <si>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</si>
  <si>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</si>
  <si>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</si>
  <si>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</si>
  <si>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</si>
  <si>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</si>
  <si>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</si>
  <si>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</si>
  <si>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</si>
  <si>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</si>
  <si>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</si>
  <si>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</si>
  <si>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</si>
  <si>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</si>
  <si>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</si>
  <si>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</si>
  <si>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</si>
  <si>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</si>
  <si>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</si>
  <si>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</si>
  <si>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</si>
  <si>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</si>
  <si>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</si>
  <si>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</si>
  <si>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</si>
  <si>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</si>
  <si>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</si>
  <si>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</si>
  <si>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</si>
  <si>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</si>
  <si>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</si>
  <si>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</si>
  <si>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</si>
  <si>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</si>
  <si>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</si>
  <si>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</si>
  <si>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</si>
  <si>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</si>
  <si>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</si>
  <si>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</si>
  <si>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</si>
  <si>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</si>
  <si>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</si>
  <si>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</si>
  <si>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</si>
  <si>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</si>
  <si>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</si>
  <si>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</si>
  <si>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</si>
  <si>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</si>
  <si>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</si>
  <si>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</si>
  <si>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</si>
  <si>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</si>
  <si>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</si>
  <si>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</si>
  <si>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</si>
  <si>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</si>
  <si>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</si>
  <si>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</si>
  <si>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</si>
  <si>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</si>
  <si>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</si>
  <si>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</si>
  <si>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</si>
  <si>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</si>
  <si>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</si>
  <si>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</si>
  <si>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</si>
  <si>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</si>
  <si>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</si>
  <si>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</si>
  <si>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</si>
  <si>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</si>
  <si>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</si>
  <si>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</si>
  <si>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</si>
  <si>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</si>
  <si>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</si>
  <si>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</si>
  <si>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</si>
  <si>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</si>
  <si>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</si>
  <si>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</si>
  <si>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</si>
  <si>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</si>
  <si>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</si>
  <si>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</si>
  <si>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</si>
  <si>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</si>
  <si>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</si>
  <si>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</si>
  <si>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</si>
  <si>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</si>
  <si>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</si>
  <si>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</si>
  <si>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</si>
  <si>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</si>
  <si>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</si>
  <si>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</si>
  <si>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</si>
  <si>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</si>
  <si>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</si>
  <si>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</si>
  <si>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</si>
  <si>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</si>
  <si>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</si>
  <si>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</si>
  <si>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</si>
  <si>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</si>
  <si>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</si>
  <si>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</si>
  <si>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</si>
  <si>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</si>
  <si>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</si>
  <si>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</si>
  <si>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</si>
  <si>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</si>
  <si>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</si>
  <si>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</si>
  <si>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</si>
  <si>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</si>
  <si>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</si>
  <si>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</si>
  <si>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</si>
  <si>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</si>
  <si>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</si>
  <si>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</si>
  <si>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</si>
  <si>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</si>
  <si>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</si>
  <si>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</si>
  <si>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</si>
  <si>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</si>
  <si>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</si>
  <si>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</si>
  <si>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</si>
  <si>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</si>
  <si>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</si>
  <si>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</si>
  <si>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</si>
  <si>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</si>
  <si>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</si>
  <si>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</si>
  <si>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</si>
  <si>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</si>
  <si>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</si>
  <si>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</si>
  <si>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</si>
  <si>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</si>
  <si>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</si>
  <si>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</si>
  <si>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</si>
  <si>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</si>
  <si>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</si>
  <si>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</si>
  <si>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</si>
  <si>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</si>
  <si>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</si>
  <si>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</si>
  <si>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</si>
  <si>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</si>
  <si>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</si>
  <si>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</si>
  <si>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</si>
  <si>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</si>
  <si>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</si>
  <si>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</si>
  <si>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</si>
  <si>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</si>
  <si>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</si>
  <si>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</si>
  <si>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</si>
  <si>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</si>
  <si>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</si>
  <si>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</si>
  <si>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</si>
  <si>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</si>
  <si>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</si>
  <si>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</si>
  <si>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</si>
  <si>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</si>
  <si>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</si>
  <si>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</si>
  <si>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</si>
  <si>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</si>
  <si>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</si>
  <si>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</si>
  <si>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</si>
  <si>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</si>
  <si>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</si>
  <si>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</si>
  <si>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</si>
  <si>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</si>
  <si>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</si>
  <si>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</si>
  <si>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</si>
  <si>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</si>
  <si>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</si>
  <si>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</si>
  <si>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</si>
  <si>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</si>
  <si>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</si>
  <si>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</si>
  <si>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</si>
  <si>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</si>
  <si>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</si>
  <si>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</si>
  <si>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</si>
  <si>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</si>
  <si>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</si>
  <si>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</si>
  <si>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</si>
  <si>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</si>
  <si>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</si>
  <si>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</si>
  <si>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</si>
  <si>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</si>
  <si>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</si>
  <si>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</si>
  <si>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</si>
  <si>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</si>
  <si>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</si>
  <si>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</si>
  <si>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</si>
  <si>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</si>
  <si>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</si>
  <si>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</si>
  <si>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</si>
  <si>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</si>
  <si>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</si>
  <si>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</si>
  <si>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</si>
  <si>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</si>
  <si>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</si>
  <si>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</si>
  <si>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</si>
  <si>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</si>
  <si>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</si>
  <si>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</si>
  <si>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</si>
  <si>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</si>
  <si>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</si>
  <si>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</si>
  <si>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</si>
  <si>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</si>
  <si>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</si>
  <si>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</si>
  <si>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</si>
  <si>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</si>
  <si>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</si>
  <si>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</si>
  <si>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</si>
  <si>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</si>
  <si>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</si>
  <si>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</si>
  <si>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</si>
  <si>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</si>
  <si>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</si>
  <si>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</si>
  <si>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</si>
  <si>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</si>
  <si>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</si>
  <si>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</si>
  <si>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</si>
  <si>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</si>
  <si>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</si>
  <si>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</si>
  <si>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</si>
  <si>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</si>
  <si>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</si>
  <si>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</si>
  <si>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</si>
  <si>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</si>
  <si>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</si>
  <si>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</si>
  <si>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</si>
  <si>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</si>
  <si>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</si>
  <si>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</si>
  <si>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</si>
  <si>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</si>
  <si>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</si>
  <si>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</si>
  <si>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</si>
  <si>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</si>
  <si>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</si>
  <si>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</si>
  <si>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</si>
  <si>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</si>
  <si>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</si>
  <si>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</si>
  <si>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</si>
  <si>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</si>
  <si>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</si>
  <si>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</si>
  <si>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</si>
  <si>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</si>
  <si>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</si>
  <si>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</si>
  <si>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</si>
  <si>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</si>
  <si>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</si>
  <si>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</si>
  <si>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</si>
  <si>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</si>
  <si>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</si>
  <si>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</si>
  <si>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</si>
  <si>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</si>
  <si>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</si>
  <si>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</si>
  <si>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</si>
  <si>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</si>
  <si>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</si>
  <si>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</si>
  <si>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</si>
  <si>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</si>
  <si>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</si>
  <si>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</si>
  <si>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</si>
  <si>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</si>
  <si>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</si>
  <si>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</si>
  <si>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</si>
  <si>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</si>
  <si>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</si>
  <si>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</si>
  <si>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</si>
  <si>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</si>
  <si>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</si>
  <si>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</si>
  <si>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</si>
  <si>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</si>
  <si>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</si>
  <si>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</si>
  <si>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</si>
  <si>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</si>
  <si>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</si>
  <si>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</si>
  <si>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</si>
  <si>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</si>
  <si>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</si>
  <si>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</si>
  <si>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</si>
  <si>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</si>
  <si>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</si>
  <si>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</si>
  <si>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</si>
  <si>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</si>
  <si>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</si>
  <si>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</si>
  <si>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</si>
  <si>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</si>
  <si>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</si>
  <si>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</si>
  <si>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</si>
  <si>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</si>
  <si>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</si>
  <si>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</si>
  <si>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</si>
  <si>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</si>
  <si>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</si>
  <si>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</si>
  <si>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</si>
  <si>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</si>
  <si>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</si>
  <si>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</si>
  <si>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</si>
  <si>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</si>
  <si>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</si>
  <si>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</si>
  <si>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</si>
  <si>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</si>
  <si>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</si>
  <si>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</si>
  <si>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</si>
  <si>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</si>
  <si>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</si>
  <si>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</si>
  <si>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</si>
  <si>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</si>
  <si>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</si>
  <si>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</si>
  <si>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</si>
  <si>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</si>
  <si>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</si>
  <si>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</si>
  <si>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</si>
  <si>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</si>
  <si>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</si>
  <si>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</si>
  <si>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</si>
  <si>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</si>
  <si>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</si>
  <si>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</si>
  <si>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</si>
  <si>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</si>
  <si>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</si>
  <si>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</si>
  <si>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</si>
  <si>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</si>
  <si>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</si>
  <si>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</si>
  <si>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</si>
  <si>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</si>
  <si>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</si>
  <si>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</si>
  <si>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</si>
  <si>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</si>
  <si>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</si>
  <si>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</si>
  <si>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</si>
  <si>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</si>
  <si>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</si>
  <si>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</si>
  <si>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</si>
  <si>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</si>
  <si>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</si>
  <si>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</si>
  <si>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</si>
  <si>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</si>
  <si>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</si>
  <si>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</si>
  <si>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</si>
  <si>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</si>
  <si>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</si>
  <si>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</si>
  <si>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</si>
  <si>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</si>
  <si>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</si>
  <si>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</si>
  <si>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</si>
  <si>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</si>
  <si>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</si>
  <si>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</si>
  <si>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</si>
  <si>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</si>
  <si>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</si>
  <si>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</si>
  <si>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</si>
  <si>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</si>
  <si>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</si>
  <si>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</si>
  <si>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</si>
  <si>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</si>
  <si>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</si>
  <si>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</si>
  <si>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</si>
  <si>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</si>
  <si>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</si>
  <si>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</si>
  <si>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</si>
  <si>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</si>
  <si>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</si>
  <si>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</si>
  <si>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</si>
  <si>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</si>
  <si>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</si>
  <si>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</si>
  <si>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</si>
  <si>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</si>
  <si>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</si>
  <si>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</si>
  <si>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</si>
  <si>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</si>
  <si>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</si>
  <si>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</si>
  <si>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</si>
  <si>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</si>
  <si>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</si>
  <si>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</si>
  <si>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</si>
  <si>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</si>
  <si>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</si>
  <si>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</si>
  <si>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</si>
  <si>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</si>
  <si>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</si>
  <si>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</si>
  <si>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</si>
  <si>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</si>
  <si>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</si>
  <si>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</si>
  <si>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</si>
  <si>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</si>
  <si>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</si>
  <si>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</si>
  <si>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</si>
  <si>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</si>
  <si>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</si>
  <si>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</si>
  <si>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</si>
  <si>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</si>
  <si>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</si>
  <si>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</si>
  <si>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</si>
  <si>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</si>
  <si>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</si>
  <si>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</si>
  <si>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</si>
  <si>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</si>
  <si>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</si>
  <si>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</si>
  <si>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</si>
  <si>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</si>
  <si>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</si>
  <si>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</si>
  <si>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</si>
  <si>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</si>
  <si>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</si>
  <si>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</si>
  <si>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</si>
  <si>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</si>
  <si>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</si>
  <si>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</si>
  <si>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</si>
  <si>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</si>
  <si>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</si>
  <si>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</si>
  <si>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</si>
  <si>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</si>
  <si>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</si>
  <si>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</si>
  <si>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</si>
  <si>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</si>
  <si>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</si>
  <si>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</si>
  <si>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</si>
  <si>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</si>
  <si>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</si>
  <si>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</si>
  <si>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</si>
  <si>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</si>
  <si>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</si>
  <si>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</si>
  <si>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</si>
  <si>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</si>
  <si>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</si>
  <si>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</si>
  <si>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</si>
  <si>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</si>
  <si>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</si>
  <si>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</si>
  <si>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</si>
  <si>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</si>
  <si>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</si>
  <si>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</si>
  <si>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</si>
  <si>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</si>
  <si>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</si>
  <si>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</si>
  <si>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</si>
  <si>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</si>
  <si>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</si>
  <si>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</si>
  <si>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</si>
  <si>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</si>
  <si>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</si>
  <si>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</si>
  <si>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</si>
  <si>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</si>
  <si>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</si>
  <si>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</si>
  <si>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</si>
  <si>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</si>
  <si>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</si>
  <si>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</si>
  <si>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</si>
  <si>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</si>
  <si>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</si>
  <si>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</si>
  <si>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</si>
  <si>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</si>
  <si>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</si>
  <si>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</si>
  <si>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</si>
  <si>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</si>
  <si>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</si>
  <si>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</si>
  <si>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</si>
  <si>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</si>
  <si>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</si>
  <si>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</si>
  <si>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</si>
  <si>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</si>
  <si>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</si>
  <si>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</si>
  <si>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</si>
  <si>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</si>
  <si>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</si>
  <si>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</si>
  <si>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</si>
  <si>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</si>
  <si>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</si>
  <si>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</si>
  <si>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</si>
  <si>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</si>
  <si>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</si>
  <si>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</si>
  <si>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</si>
  <si>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</si>
  <si>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</si>
  <si>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</si>
  <si>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</si>
  <si>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</si>
  <si>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</si>
  <si>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</si>
  <si>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</si>
  <si>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</si>
  <si>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</si>
  <si>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</si>
  <si>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</si>
  <si>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</si>
  <si>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</si>
  <si>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</si>
  <si>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</si>
  <si>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</si>
  <si>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</si>
  <si>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</si>
  <si>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</si>
  <si>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</si>
  <si>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</si>
  <si>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</si>
  <si>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</si>
  <si>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</si>
  <si>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</si>
  <si>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</si>
  <si>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</si>
  <si>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</si>
  <si>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</si>
  <si>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</si>
  <si>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</si>
  <si>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</si>
  <si>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</si>
  <si>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</si>
  <si>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</si>
  <si>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</si>
  <si>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</si>
  <si>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</si>
  <si>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</si>
  <si>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</si>
  <si>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</si>
  <si>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</si>
  <si>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</si>
  <si>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</si>
  <si>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</si>
  <si>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</si>
  <si>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</si>
  <si>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</si>
  <si>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</si>
  <si>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</si>
  <si>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</si>
  <si>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</si>
  <si>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</si>
  <si>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</si>
  <si>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</si>
  <si>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</si>
  <si>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</si>
  <si>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</si>
  <si>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</si>
  <si>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</si>
  <si>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</si>
  <si>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</si>
  <si>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</si>
  <si>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</si>
  <si>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</si>
  <si>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</si>
  <si>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</si>
  <si>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</si>
  <si>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</si>
  <si>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</si>
  <si>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</si>
  <si>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</si>
  <si>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</si>
  <si>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</si>
  <si>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</si>
  <si>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</si>
  <si>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</si>
  <si>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</si>
  <si>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</si>
  <si>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</si>
  <si>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</si>
  <si>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</si>
  <si>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</si>
  <si>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</si>
  <si>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</si>
  <si>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</si>
  <si>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</si>
  <si>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</si>
  <si>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</si>
  <si>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</si>
  <si>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</si>
  <si>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</si>
  <si>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</si>
  <si>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</si>
  <si>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</si>
  <si>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</si>
  <si>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</si>
  <si>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</si>
  <si>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</si>
  <si>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</si>
  <si>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</si>
  <si>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</si>
  <si>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</si>
  <si>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</si>
  <si>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</si>
  <si>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</si>
  <si>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</si>
  <si>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</si>
  <si>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</si>
  <si>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</si>
  <si>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</si>
  <si>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</si>
  <si>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</si>
  <si>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</si>
  <si>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</si>
  <si>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</si>
  <si>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</si>
  <si>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</si>
  <si>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</si>
  <si>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</si>
  <si>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</si>
  <si>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</si>
  <si>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</si>
  <si>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</si>
  <si>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</si>
  <si>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</si>
  <si>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</si>
  <si>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</si>
  <si>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</si>
  <si>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</si>
  <si>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</si>
  <si>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</si>
  <si>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</si>
  <si>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</si>
  <si>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</si>
  <si>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</si>
  <si>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</si>
  <si>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</si>
  <si>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</si>
  <si>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</si>
  <si>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</si>
  <si>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</si>
  <si>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</si>
  <si>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</si>
  <si>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</si>
  <si>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</si>
  <si>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</si>
  <si>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</si>
  <si>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</si>
  <si>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</si>
  <si>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</si>
  <si>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</si>
  <si>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</si>
  <si>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</si>
  <si>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</si>
  <si>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</si>
  <si>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</si>
  <si>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</si>
  <si>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</si>
  <si>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</si>
  <si>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</si>
  <si>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</si>
  <si>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</si>
  <si>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</si>
  <si>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</si>
  <si>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</si>
  <si>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</si>
  <si>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</si>
  <si>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</si>
  <si>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</si>
  <si>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</si>
  <si>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</si>
  <si>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</si>
  <si>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</si>
  <si>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</si>
  <si>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</si>
  <si>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</si>
  <si>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</si>
  <si>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</si>
  <si>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</si>
  <si>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</si>
  <si>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</si>
  <si>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</si>
  <si>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</si>
  <si>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</si>
  <si>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</si>
  <si>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</si>
  <si>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</si>
  <si>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</si>
  <si>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</si>
  <si>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</si>
  <si>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</si>
  <si>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</si>
  <si>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</si>
  <si>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</si>
  <si>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</si>
  <si>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</si>
  <si>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</si>
  <si>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</si>
  <si>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</si>
  <si>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</si>
  <si>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</si>
  <si>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</si>
  <si>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</si>
  <si>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</si>
  <si>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</si>
  <si>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</si>
  <si>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</si>
  <si>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</si>
  <si>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</si>
  <si>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</si>
  <si>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</si>
  <si>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</si>
  <si>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</si>
  <si>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</si>
  <si>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</si>
  <si>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</si>
  <si>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</si>
  <si>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</si>
  <si>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</si>
  <si>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</si>
  <si>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</si>
  <si>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</si>
  <si>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</si>
  <si>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</si>
  <si>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</si>
  <si>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</si>
  <si>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</si>
  <si>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</si>
  <si>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</si>
  <si>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</si>
  <si>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</si>
  <si>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</si>
  <si>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</si>
  <si>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</si>
  <si>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</si>
  <si>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</si>
  <si>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</si>
  <si>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</si>
  <si>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</si>
  <si>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</si>
  <si>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</si>
  <si>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</si>
  <si>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</si>
  <si>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</si>
  <si>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</si>
  <si>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</si>
  <si>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</si>
  <si>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</si>
  <si>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</si>
  <si>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</si>
  <si>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</si>
  <si>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</si>
  <si>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</si>
  <si>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</si>
  <si>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</si>
  <si>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</si>
  <si>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</si>
  <si>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</si>
  <si>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</si>
  <si>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</si>
  <si>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</si>
  <si>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</si>
  <si>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</si>
  <si>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</si>
  <si>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</si>
  <si>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</si>
  <si>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</si>
  <si>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</si>
  <si>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</si>
  <si>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</si>
  <si>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</si>
  <si>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</si>
  <si>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</si>
  <si>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</si>
  <si>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</si>
  <si>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</si>
  <si>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</si>
  <si>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</si>
  <si>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</si>
  <si>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</si>
  <si>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</si>
  <si>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</si>
  <si>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</si>
  <si>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</si>
  <si>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</si>
  <si>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</si>
  <si>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</si>
  <si>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</si>
  <si>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</si>
  <si>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</si>
  <si>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</si>
  <si>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</si>
  <si>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</si>
  <si>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</si>
  <si>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</si>
  <si>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</si>
  <si>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</si>
  <si>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</si>
  <si>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</si>
  <si>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</si>
  <si>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</si>
  <si>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</si>
  <si>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</si>
  <si>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</si>
  <si>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</si>
  <si>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</si>
  <si>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</si>
  <si>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</si>
  <si>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</si>
  <si>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</si>
  <si>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</si>
  <si>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</si>
  <si>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</si>
  <si>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</si>
  <si>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</si>
  <si>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</si>
  <si>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</si>
  <si>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</si>
  <si>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</si>
  <si>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</si>
  <si>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</si>
  <si>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</si>
  <si>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</si>
  <si>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</si>
  <si>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</si>
  <si>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</si>
  <si>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</si>
  <si>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</si>
  <si>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</si>
  <si>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</si>
  <si>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</si>
  <si>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</si>
  <si>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</si>
  <si>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</si>
  <si>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</si>
  <si>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</si>
  <si>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</si>
  <si>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</si>
  <si>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</si>
  <si>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</si>
  <si>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</si>
  <si>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</si>
  <si>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</si>
  <si>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</si>
  <si>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</si>
  <si>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</si>
  <si>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</si>
  <si>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</si>
  <si>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</si>
  <si>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</si>
  <si>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</si>
  <si>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</si>
  <si>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</si>
  <si>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</si>
  <si>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</si>
  <si>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</si>
  <si>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</si>
  <si>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</si>
  <si>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</si>
  <si>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</si>
  <si>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</si>
  <si>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</si>
  <si>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</si>
  <si>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</si>
  <si>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</si>
  <si>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</si>
  <si>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</si>
  <si>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</si>
  <si>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</si>
  <si>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</si>
  <si>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</si>
  <si>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</si>
  <si>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</si>
  <si>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</si>
  <si>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</si>
  <si>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</si>
  <si>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</si>
  <si>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</si>
  <si>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</si>
  <si>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</si>
  <si>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</si>
  <si>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</si>
  <si>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</si>
  <si>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</si>
  <si>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</si>
  <si>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</si>
  <si>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</si>
  <si>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</si>
  <si>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</si>
  <si>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</si>
  <si>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</si>
  <si>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</si>
  <si>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</si>
  <si>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</si>
  <si>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</si>
  <si>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</si>
  <si>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</si>
  <si>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</si>
  <si>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</si>
  <si>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</si>
  <si>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</si>
  <si>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</si>
  <si>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</si>
  <si>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</si>
  <si>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</si>
  <si>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</si>
  <si>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</si>
  <si>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</si>
  <si>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</si>
  <si>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</si>
  <si>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</si>
  <si>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</si>
  <si>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</si>
  <si>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</si>
  <si>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</si>
  <si>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</si>
  <si>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</si>
  <si>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</si>
  <si>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</si>
  <si>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</si>
  <si>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</si>
  <si>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</si>
  <si>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</si>
  <si>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</si>
  <si>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</si>
  <si>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</si>
  <si>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</si>
  <si>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</si>
  <si>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</si>
  <si>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</si>
  <si>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</si>
  <si>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</si>
  <si>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</si>
  <si>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</si>
  <si>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</si>
  <si>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</si>
  <si>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</si>
  <si>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</si>
  <si>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</si>
  <si>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</si>
  <si>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</si>
  <si>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</si>
  <si>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</si>
  <si>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</si>
  <si>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</si>
  <si>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</si>
  <si>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</si>
  <si>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</si>
  <si>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</si>
  <si>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</si>
  <si>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</si>
  <si>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</si>
  <si>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</si>
  <si>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</si>
  <si>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</si>
  <si>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</si>
  <si>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</si>
  <si>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</si>
  <si>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</si>
  <si>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</si>
  <si>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</si>
  <si>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</si>
  <si>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</si>
  <si>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</si>
  <si>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</si>
  <si>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</si>
  <si>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</si>
  <si>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</si>
  <si>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</si>
  <si>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</si>
  <si>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</si>
  <si>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</si>
  <si>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</si>
  <si>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</si>
  <si>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</si>
  <si>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</si>
  <si>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</si>
  <si>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</si>
  <si>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</si>
  <si>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</si>
  <si>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</si>
  <si>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</si>
  <si>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</si>
  <si>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</si>
  <si>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</si>
  <si>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</si>
  <si>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</si>
  <si>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</si>
  <si>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</si>
  <si>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</si>
  <si>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</si>
  <si>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</si>
  <si>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</si>
  <si>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</si>
  <si>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</si>
  <si>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</si>
  <si>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</si>
  <si>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</si>
  <si>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</si>
  <si>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</si>
  <si>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</si>
  <si>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</si>
  <si>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</si>
  <si>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</si>
  <si>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</si>
  <si>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</si>
  <si>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</si>
  <si>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</si>
  <si>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</si>
  <si>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</si>
  <si>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</si>
  <si>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</si>
  <si>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</si>
  <si>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</si>
  <si>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</si>
  <si>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</si>
  <si>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</si>
  <si>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</si>
  <si>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</si>
  <si>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</si>
  <si>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</si>
  <si>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</si>
  <si>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</si>
  <si>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</si>
  <si>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</si>
  <si>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</si>
  <si>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</si>
  <si>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</si>
  <si>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</si>
  <si>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</si>
  <si>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</si>
  <si>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</si>
  <si>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</si>
  <si>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</si>
  <si>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</si>
  <si>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</si>
  <si>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</si>
  <si>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</si>
  <si>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</si>
  <si>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</si>
  <si>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</si>
  <si>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</si>
  <si>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</si>
  <si>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</si>
  <si>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</si>
  <si>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</si>
  <si>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</si>
  <si>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</si>
  <si>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</si>
  <si>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</si>
  <si>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</si>
  <si>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</si>
  <si>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</si>
  <si>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</si>
  <si>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</si>
  <si>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</si>
  <si>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</si>
  <si>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</si>
  <si>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</si>
  <si>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</si>
  <si>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</si>
  <si>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</si>
  <si>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</si>
  <si>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</si>
  <si>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</si>
  <si>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</si>
  <si>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</si>
  <si>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</si>
  <si>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</si>
  <si>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</si>
  <si>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</si>
  <si>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</si>
  <si>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</si>
  <si>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</si>
  <si>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</si>
  <si>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</si>
  <si>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</si>
  <si>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</si>
  <si>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</si>
  <si>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</si>
  <si>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</si>
  <si>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</si>
  <si>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</si>
  <si>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</si>
  <si>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</si>
  <si>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</si>
  <si>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</si>
  <si>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</si>
  <si>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</si>
  <si>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</si>
  <si>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</si>
  <si>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</si>
  <si>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</si>
  <si>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</si>
  <si>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</si>
  <si>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</si>
  <si>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</si>
  <si>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</si>
  <si>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</si>
  <si>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</si>
  <si>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</si>
  <si>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</si>
  <si>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</si>
  <si>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</si>
  <si>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</si>
  <si>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</si>
  <si>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</si>
  <si>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</si>
  <si>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</si>
  <si>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</si>
  <si>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</si>
  <si>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</si>
  <si>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</si>
  <si>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</si>
  <si>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</si>
  <si>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</si>
  <si>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</si>
  <si>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</si>
  <si>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</si>
  <si>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</si>
  <si>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</si>
  <si>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</si>
  <si>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</si>
  <si>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</si>
  <si>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</si>
  <si>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</si>
  <si>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</si>
  <si>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</si>
  <si>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</si>
  <si>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</si>
  <si>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</si>
  <si>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</si>
  <si>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</si>
  <si>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</si>
  <si>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</si>
  <si>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</si>
  <si>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</si>
  <si>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</si>
  <si>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</si>
  <si>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</si>
  <si>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</si>
  <si>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</si>
  <si>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</si>
  <si>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</si>
  <si>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</si>
  <si>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</si>
  <si>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</si>
  <si>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</si>
  <si>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</si>
  <si>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</si>
  <si>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</si>
  <si>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</si>
  <si>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</si>
  <si>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</si>
  <si>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</si>
  <si>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</si>
  <si>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</si>
  <si>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</si>
  <si>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</si>
  <si>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</si>
  <si>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</si>
  <si>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</si>
  <si>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</si>
  <si>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</si>
  <si>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</si>
  <si>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</si>
  <si>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</si>
  <si>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</si>
  <si>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</si>
  <si>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</si>
  <si>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</si>
  <si>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</si>
  <si>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</si>
  <si>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</si>
  <si>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</si>
  <si>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</si>
  <si>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</si>
  <si>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</si>
  <si>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</si>
  <si>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</si>
  <si>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</si>
  <si>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</si>
  <si>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</si>
  <si>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</si>
  <si>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</si>
  <si>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</si>
  <si>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</si>
  <si>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</si>
  <si>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</si>
  <si>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</si>
  <si>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</si>
  <si>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</si>
  <si>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</si>
  <si>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</si>
  <si>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</si>
  <si>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</si>
  <si>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</si>
  <si>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</si>
  <si>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</si>
  <si>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</si>
  <si>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</si>
  <si>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</si>
  <si>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</si>
  <si>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</si>
  <si>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</si>
  <si>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</si>
  <si>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</si>
  <si>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</si>
  <si>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</si>
  <si>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</si>
  <si>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</si>
  <si>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</si>
  <si>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</si>
  <si>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</si>
  <si>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</si>
  <si>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</si>
  <si>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</si>
  <si>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</si>
  <si>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</si>
  <si>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</si>
  <si>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</si>
  <si>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</si>
  <si>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</si>
  <si>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</si>
  <si>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</si>
  <si>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</si>
  <si>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</si>
  <si>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</si>
  <si>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</si>
  <si>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</si>
  <si>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</si>
  <si>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</si>
  <si>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</si>
  <si>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</si>
  <si>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</si>
  <si>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</si>
  <si>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</si>
  <si>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</si>
  <si>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</si>
  <si>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</si>
  <si>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</si>
  <si>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</si>
  <si>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</si>
  <si>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</si>
  <si>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</si>
  <si>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</si>
  <si>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</si>
  <si>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</si>
  <si>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</si>
  <si>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</si>
  <si>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</si>
  <si>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</si>
  <si>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</si>
  <si>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</si>
  <si>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</si>
  <si>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</si>
  <si>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</si>
  <si>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</si>
  <si>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</si>
  <si>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</si>
  <si>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</si>
  <si>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</si>
  <si>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</si>
  <si>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</si>
  <si>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</si>
  <si>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</si>
  <si>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</si>
  <si>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</si>
  <si>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</si>
  <si>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</si>
  <si>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</si>
  <si>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</si>
  <si>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</si>
  <si>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</si>
  <si>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</si>
  <si>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</si>
  <si>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</si>
  <si>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</si>
  <si>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</si>
  <si>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</si>
  <si>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</si>
  <si>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</si>
  <si>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</si>
  <si>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</si>
  <si>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</si>
  <si>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</si>
  <si>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</si>
  <si>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</si>
  <si>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</si>
  <si>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</si>
  <si>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</si>
  <si>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</si>
  <si>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</si>
  <si>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</si>
  <si>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</si>
  <si>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</si>
  <si>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</si>
  <si>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</si>
  <si>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</si>
  <si>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</si>
  <si>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</si>
  <si>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</si>
  <si>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</si>
  <si>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</si>
  <si>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</si>
  <si>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</si>
  <si>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</si>
  <si>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</si>
  <si>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</si>
  <si>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</si>
  <si>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</si>
  <si>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</si>
  <si>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</si>
  <si>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</si>
  <si>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</si>
  <si>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</si>
  <si>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</si>
  <si>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</si>
  <si>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</si>
  <si>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</si>
  <si>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</si>
  <si>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</si>
  <si>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</si>
  <si>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</si>
  <si>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</si>
  <si>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</si>
  <si>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</si>
  <si>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</si>
  <si>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</si>
  <si>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</si>
  <si>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</si>
  <si>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</si>
  <si>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</si>
  <si>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</si>
  <si>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</si>
  <si>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</si>
  <si>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</si>
  <si>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</si>
  <si>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</si>
  <si>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</si>
  <si>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</si>
  <si>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</si>
  <si>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</si>
  <si>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</si>
  <si>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</si>
  <si>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</si>
  <si>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</si>
  <si>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</si>
  <si>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</si>
  <si>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</si>
  <si>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</si>
  <si>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</si>
  <si>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</si>
  <si>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</si>
  <si>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</si>
  <si>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</si>
  <si>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</si>
  <si>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</si>
  <si>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</si>
  <si>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</si>
  <si>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</si>
  <si>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</si>
  <si>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</si>
  <si>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</si>
  <si>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</si>
  <si>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</si>
  <si>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</si>
  <si>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</si>
  <si>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</si>
  <si>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</si>
  <si>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</si>
  <si>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</si>
  <si>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</si>
  <si>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</si>
  <si>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</si>
  <si>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</si>
  <si>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</si>
  <si>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</si>
  <si>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</si>
  <si>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</si>
  <si>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</si>
  <si>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</si>
  <si>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</si>
  <si>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</si>
  <si>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</si>
  <si>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</si>
  <si>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</si>
  <si>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</si>
  <si>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</si>
  <si>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</si>
  <si>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</si>
  <si>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</si>
  <si>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</si>
  <si>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</si>
  <si>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</si>
  <si>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</si>
  <si>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</si>
  <si>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</si>
  <si>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</si>
  <si>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</si>
  <si>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</si>
  <si>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</si>
  <si>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</si>
  <si>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</si>
  <si>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</si>
  <si>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</si>
  <si>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</si>
  <si>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</si>
  <si>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</si>
  <si>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</si>
  <si>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</si>
  <si>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</si>
  <si>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</si>
  <si>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</si>
  <si>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</si>
  <si>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</si>
  <si>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</si>
  <si>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</si>
  <si>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</si>
  <si>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</si>
  <si>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</si>
  <si>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</si>
  <si>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</si>
  <si>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</si>
  <si>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</si>
  <si>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</si>
  <si>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</si>
  <si>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</si>
  <si>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</si>
  <si>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</si>
  <si>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</si>
  <si>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</si>
  <si>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</si>
  <si>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</si>
  <si>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</si>
  <si>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</si>
  <si>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</si>
  <si>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</si>
  <si>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</si>
  <si>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</si>
  <si>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</si>
  <si>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</si>
  <si>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</si>
  <si>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</si>
  <si>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</si>
  <si>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</si>
  <si>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</si>
  <si>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</si>
  <si>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</si>
  <si>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</si>
  <si>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</si>
  <si>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</si>
  <si>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</si>
  <si>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</si>
  <si>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</si>
  <si>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</si>
  <si>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</si>
  <si>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</si>
  <si>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</si>
  <si>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</si>
  <si>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</si>
  <si>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</si>
  <si>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</si>
  <si>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</si>
  <si>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</si>
  <si>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</si>
  <si>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</si>
  <si>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</si>
  <si>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</si>
  <si>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</si>
  <si>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</si>
  <si>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</si>
  <si>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</si>
  <si>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</si>
  <si>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</si>
  <si>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</si>
  <si>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</si>
  <si>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</si>
  <si>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</si>
  <si>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</si>
  <si>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</si>
  <si>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</si>
  <si>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</si>
  <si>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</si>
  <si>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</si>
  <si>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</si>
  <si>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</si>
  <si>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</si>
  <si>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</si>
  <si>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</si>
  <si>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</si>
  <si>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</si>
  <si>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</si>
  <si>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</si>
  <si>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</si>
  <si>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</si>
  <si>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</si>
  <si>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</si>
  <si>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</si>
  <si>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</si>
  <si>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</si>
  <si>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</si>
  <si>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</si>
  <si>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</si>
  <si>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</si>
  <si>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</si>
  <si>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</si>
  <si>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</si>
  <si>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</si>
  <si>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</si>
  <si>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</si>
  <si>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</si>
  <si>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</si>
  <si>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</si>
  <si>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</si>
  <si>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</si>
  <si>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</si>
  <si>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</si>
  <si>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</si>
  <si>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</si>
  <si>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</si>
  <si>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</si>
  <si>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</si>
  <si>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</si>
  <si>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</si>
  <si>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</si>
  <si>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</si>
  <si>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</si>
  <si>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</si>
  <si>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</si>
  <si>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</si>
  <si>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</si>
  <si>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</si>
  <si>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</si>
  <si>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</si>
  <si>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</si>
  <si>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</si>
  <si>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</si>
  <si>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</si>
  <si>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</si>
  <si>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</si>
  <si>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</si>
  <si>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</si>
  <si>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</si>
  <si>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</si>
  <si>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</si>
  <si>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</si>
  <si>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</si>
  <si>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</si>
  <si>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</si>
  <si>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</si>
  <si>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</si>
  <si>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</si>
  <si>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</si>
  <si>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</si>
  <si>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</si>
  <si>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</si>
  <si>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</si>
  <si>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</si>
  <si>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</si>
  <si>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</si>
  <si>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</si>
  <si>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</si>
  <si>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</si>
  <si>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</si>
  <si>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</si>
  <si>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</si>
  <si>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</si>
  <si>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</si>
  <si>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</si>
  <si>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</si>
  <si>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</si>
  <si>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</si>
  <si>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</si>
  <si>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</si>
  <si>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</si>
  <si>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</si>
  <si>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</si>
  <si>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</si>
  <si>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</si>
  <si>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</si>
  <si>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</si>
  <si>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</si>
  <si>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</si>
  <si>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</si>
  <si>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</si>
  <si>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</si>
  <si>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</si>
  <si>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</si>
  <si>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</si>
  <si>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</si>
  <si>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</si>
  <si>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</si>
  <si>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</si>
  <si>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</si>
  <si>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</si>
  <si>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</si>
  <si>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</si>
  <si>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</si>
  <si>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</si>
  <si>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</si>
  <si>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</si>
  <si>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</si>
  <si>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</si>
  <si>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</si>
  <si>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</si>
  <si>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</si>
  <si>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</si>
  <si>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</si>
  <si>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</si>
  <si>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</si>
  <si>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</si>
  <si>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</si>
  <si>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</si>
  <si>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</si>
  <si>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</si>
  <si>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</si>
  <si>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</si>
  <si>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</si>
  <si>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</si>
  <si>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</si>
  <si>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</si>
  <si>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</si>
  <si>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</si>
  <si>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</si>
  <si>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</si>
  <si>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</si>
  <si>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</si>
  <si>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</si>
  <si>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</si>
  <si>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</si>
  <si>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</si>
  <si>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</si>
  <si>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</si>
  <si>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</si>
  <si>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</si>
  <si>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</si>
  <si>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</si>
  <si>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</si>
  <si>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</si>
  <si>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</si>
  <si>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</si>
  <si>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</si>
  <si>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</si>
  <si>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</si>
  <si>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</si>
  <si>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</si>
  <si>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</si>
  <si>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</si>
  <si>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</si>
  <si>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</si>
  <si>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</si>
  <si>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</si>
  <si>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</si>
  <si>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</si>
  <si>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</si>
  <si>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</si>
  <si>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</si>
  <si>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</si>
  <si>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</si>
  <si>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</si>
  <si>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</si>
  <si>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</si>
  <si>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</si>
  <si>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</si>
  <si>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</si>
  <si>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</si>
  <si>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</si>
  <si>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</si>
  <si>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</si>
  <si>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</si>
  <si>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</si>
  <si>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</si>
  <si>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</si>
  <si>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</si>
  <si>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</si>
  <si>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</si>
  <si>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</si>
  <si>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</si>
  <si>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</si>
  <si>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</si>
  <si>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</si>
  <si>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</si>
  <si>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</si>
  <si>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</si>
  <si>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</si>
  <si>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</si>
  <si>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</si>
  <si>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</si>
  <si>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</si>
  <si>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</si>
  <si>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</si>
  <si>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</si>
  <si>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</si>
  <si>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</si>
  <si>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</si>
  <si>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</si>
  <si>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</si>
  <si>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</si>
  <si>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</si>
  <si>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</si>
  <si>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</si>
  <si>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</si>
  <si>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</si>
  <si>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</si>
  <si>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</si>
  <si>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</si>
  <si>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</si>
  <si>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</si>
  <si>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</si>
  <si>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</si>
  <si>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</si>
  <si>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</si>
  <si>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</si>
  <si>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</si>
  <si>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</si>
  <si>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</si>
  <si>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</si>
  <si>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</si>
  <si>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</si>
  <si>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</si>
  <si>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</si>
  <si>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</si>
  <si>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</si>
  <si>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</si>
  <si>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</si>
  <si>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</si>
  <si>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</si>
  <si>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</si>
  <si>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</si>
  <si>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</si>
  <si>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</si>
  <si>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</si>
  <si>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</si>
  <si>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</si>
  <si>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</si>
  <si>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</si>
  <si>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</si>
  <si>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</si>
  <si>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</si>
  <si>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</si>
  <si>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</si>
  <si>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</si>
  <si>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</si>
  <si>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</si>
  <si>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</si>
  <si>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</si>
  <si>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</si>
  <si>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</si>
  <si>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</si>
  <si>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</si>
  <si>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</si>
  <si>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</si>
  <si>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</si>
  <si>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</si>
  <si>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</si>
  <si>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</si>
  <si>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</si>
  <si>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</si>
  <si>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</si>
  <si>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</si>
  <si>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</si>
  <si>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</si>
  <si>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</si>
  <si>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</si>
  <si>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</si>
  <si>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</si>
  <si>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</si>
  <si>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</si>
  <si>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</si>
  <si>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</si>
  <si>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</si>
  <si>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</si>
  <si>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</si>
  <si>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</si>
  <si>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</si>
  <si>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</si>
  <si>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</si>
  <si>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</si>
  <si>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</si>
  <si>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</si>
  <si>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</si>
  <si>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</si>
  <si>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</si>
  <si>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</si>
  <si>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</si>
  <si>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</si>
  <si>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</si>
  <si>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</si>
  <si>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</si>
  <si>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</si>
  <si>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</si>
  <si>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</si>
  <si>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</si>
  <si>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</si>
  <si>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</si>
  <si>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</si>
  <si>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</si>
  <si>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</si>
  <si>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</si>
  <si>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</si>
  <si>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</si>
  <si>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</si>
  <si>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</si>
  <si>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</si>
  <si>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</si>
  <si>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</si>
  <si>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</si>
  <si>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</si>
  <si>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</si>
  <si>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</si>
  <si>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</si>
  <si>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</si>
  <si>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</si>
  <si>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</si>
  <si>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</si>
  <si>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</si>
  <si>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</si>
  <si>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</si>
  <si>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</si>
  <si>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</si>
  <si>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</si>
  <si>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</si>
  <si>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</si>
  <si>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</si>
  <si>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</si>
  <si>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</si>
  <si>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</si>
  <si>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</si>
  <si>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</si>
  <si>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</si>
  <si>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</si>
  <si>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</si>
  <si>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</si>
  <si>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</si>
  <si>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</si>
  <si>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</si>
  <si>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</si>
  <si>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</si>
  <si>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</si>
  <si>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</si>
  <si>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</si>
  <si>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</si>
  <si>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</si>
  <si>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</si>
  <si>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</si>
  <si>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</si>
  <si>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</si>
  <si>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</si>
  <si>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</si>
  <si>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</si>
  <si>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</si>
  <si>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</si>
  <si>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</si>
  <si>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</si>
  <si>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</si>
  <si>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</si>
  <si>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</si>
  <si>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</si>
  <si>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</si>
  <si>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</si>
  <si>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</si>
  <si>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</si>
  <si>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</si>
  <si>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</si>
  <si>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</si>
  <si>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</si>
  <si>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</si>
  <si>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</si>
  <si>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</si>
  <si>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</si>
  <si>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</si>
  <si>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</si>
  <si>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</si>
  <si>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</si>
  <si>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</si>
  <si>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</si>
  <si>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</si>
  <si>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</si>
  <si>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</si>
  <si>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</si>
  <si>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</si>
  <si>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</si>
  <si>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</si>
  <si>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</si>
  <si>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</si>
  <si>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</si>
  <si>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</si>
  <si>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</si>
  <si>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</si>
  <si>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</si>
  <si>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</si>
  <si>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</si>
  <si>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</si>
  <si>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</si>
  <si>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</si>
  <si>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</si>
  <si>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</si>
  <si>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</si>
  <si>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</si>
  <si>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</si>
  <si>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</si>
  <si>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</si>
  <si>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</si>
  <si>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</si>
  <si>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</si>
  <si>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</si>
  <si>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</si>
  <si>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</si>
  <si>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</si>
  <si>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</si>
  <si>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</si>
  <si>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</si>
  <si>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</si>
  <si>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</si>
  <si>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</si>
  <si>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</si>
  <si>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</si>
  <si>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</si>
  <si>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</si>
  <si>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</si>
  <si>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</si>
  <si>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</si>
  <si>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</si>
  <si>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</si>
  <si>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</si>
  <si>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</si>
  <si>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</si>
  <si>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</si>
  <si>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</si>
  <si>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</si>
  <si>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</si>
  <si>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</si>
  <si>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</si>
  <si>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</si>
  <si>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</si>
  <si>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</si>
  <si>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</si>
  <si>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</si>
  <si>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</si>
  <si>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</si>
  <si>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</si>
  <si>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</si>
  <si>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</si>
  <si>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</si>
  <si>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</si>
  <si>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</si>
  <si>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</si>
  <si>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</si>
  <si>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</si>
  <si>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</si>
  <si>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</si>
  <si>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</si>
  <si>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</si>
  <si>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</si>
  <si>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</si>
  <si>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</si>
  <si>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</si>
  <si>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</si>
  <si>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</si>
  <si>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</si>
  <si>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</si>
  <si>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</si>
  <si>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</si>
  <si>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</si>
  <si>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</si>
  <si>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</si>
  <si>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</si>
  <si>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</si>
  <si>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</si>
  <si>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</si>
  <si>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</si>
  <si>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</si>
  <si>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</si>
  <si>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</si>
  <si>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</si>
  <si>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</si>
  <si>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</si>
  <si>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</si>
  <si>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</si>
  <si>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</si>
  <si>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</si>
  <si>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</si>
  <si>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</si>
  <si>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</si>
  <si>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</si>
  <si>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</si>
  <si>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</si>
  <si>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</si>
  <si>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</si>
  <si>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</si>
  <si>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</si>
  <si>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</si>
  <si>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</si>
  <si>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</si>
  <si>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</si>
  <si>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</si>
  <si>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</si>
  <si>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</si>
  <si>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</si>
  <si>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</si>
  <si>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</si>
  <si>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</si>
  <si>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</si>
  <si>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</si>
  <si>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</si>
  <si>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</si>
  <si>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</si>
  <si>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</si>
  <si>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</si>
  <si>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</si>
  <si>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</si>
  <si>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</si>
  <si>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</si>
  <si>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</si>
  <si>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</si>
  <si>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</si>
  <si>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</si>
  <si>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</si>
  <si>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</si>
  <si>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</si>
  <si>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</si>
  <si>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</si>
  <si>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</si>
  <si>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</si>
  <si>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</si>
  <si>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</si>
  <si>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</si>
  <si>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</si>
  <si>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</si>
  <si>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</si>
  <si>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</si>
  <si>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</si>
  <si>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</si>
  <si>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</si>
  <si>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</si>
  <si>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</si>
  <si>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</si>
  <si>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</si>
  <si>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</si>
  <si>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</si>
  <si>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</si>
  <si>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</si>
  <si>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</si>
  <si>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</si>
  <si>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</si>
  <si>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</si>
  <si>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</si>
  <si>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</si>
  <si>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</si>
  <si>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</si>
  <si>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</si>
  <si>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</si>
  <si>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</si>
  <si>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</si>
  <si>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</si>
  <si>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</si>
  <si>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</si>
  <si>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</si>
  <si>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</si>
  <si>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</si>
  <si>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</si>
  <si>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</si>
  <si>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</si>
  <si>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</si>
  <si>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</si>
  <si>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</si>
  <si>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</si>
  <si>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</si>
  <si>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</si>
  <si>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</si>
  <si>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</si>
  <si>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</si>
  <si>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</si>
  <si>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</si>
  <si>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</si>
  <si>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</si>
  <si>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</si>
  <si>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</si>
  <si>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</si>
  <si>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</si>
  <si>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</si>
  <si>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</si>
  <si>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</si>
  <si>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</si>
  <si>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</si>
  <si>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</si>
  <si>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</si>
  <si>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</si>
  <si>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</si>
  <si>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</si>
  <si>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</si>
  <si>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</si>
  <si>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</si>
  <si>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</si>
  <si>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</si>
  <si>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</si>
  <si>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</si>
  <si>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</si>
  <si>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</si>
  <si>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</si>
  <si>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</si>
  <si>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</si>
  <si>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</si>
  <si>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</si>
  <si>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</si>
  <si>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</si>
  <si>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</si>
  <si>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</si>
  <si>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</si>
  <si>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</si>
  <si>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</si>
  <si>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</si>
  <si>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</si>
  <si>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</si>
  <si>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</si>
  <si>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</si>
  <si>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</si>
  <si>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</si>
  <si>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</si>
  <si>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</si>
  <si>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</si>
  <si>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</si>
  <si>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</si>
  <si>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</si>
  <si>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</si>
  <si>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</si>
  <si>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</si>
  <si>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</si>
  <si>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</si>
  <si>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</si>
  <si>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</si>
  <si>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</si>
  <si>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</si>
  <si>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</si>
  <si>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</si>
  <si>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</si>
  <si>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</si>
  <si>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</si>
  <si>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</si>
  <si>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</si>
  <si>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</si>
  <si>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</si>
  <si>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</si>
  <si>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</si>
  <si>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</si>
  <si>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</si>
  <si>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</si>
  <si>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</si>
  <si>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</si>
  <si>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</si>
  <si>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</si>
  <si>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</si>
  <si>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</si>
  <si>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</si>
  <si>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</si>
  <si>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</si>
  <si>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</si>
  <si>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</si>
  <si>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</si>
  <si>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</si>
  <si>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</si>
  <si>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</si>
  <si>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</si>
  <si>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</si>
  <si>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</si>
  <si>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</si>
  <si>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</si>
  <si>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</si>
  <si>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</si>
  <si>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</si>
  <si>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</si>
  <si>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</si>
  <si>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</si>
  <si>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</si>
  <si>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</si>
  <si>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</si>
  <si>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</si>
  <si>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</si>
  <si>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</si>
  <si>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</si>
  <si>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</si>
  <si>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</si>
  <si>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</si>
  <si>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</si>
  <si>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</si>
  <si>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</si>
  <si>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</si>
  <si>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</si>
  <si>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</si>
  <si>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</si>
  <si>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</si>
  <si>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</si>
  <si>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</si>
  <si>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</si>
  <si>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</si>
  <si>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</si>
  <si>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</si>
  <si>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</si>
  <si>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</si>
  <si>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</si>
  <si>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</si>
  <si>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</si>
  <si>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</si>
  <si>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</si>
  <si>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</si>
  <si>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</si>
  <si>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</si>
  <si>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</si>
  <si>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</si>
  <si>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</si>
  <si>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</si>
  <si>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</si>
  <si>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</si>
  <si>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</si>
  <si>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</si>
  <si>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</si>
  <si>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</si>
  <si>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</si>
  <si>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</si>
  <si>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</si>
  <si>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</si>
  <si>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</si>
  <si>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</si>
  <si>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</si>
  <si>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</si>
  <si>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</si>
  <si>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</si>
  <si>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</si>
  <si>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</si>
  <si>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</si>
  <si>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</si>
  <si>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</si>
  <si>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</si>
  <si>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</si>
  <si>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</si>
  <si>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</si>
  <si>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</si>
  <si>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</si>
  <si>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</si>
  <si>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</si>
  <si>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</si>
  <si>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</si>
  <si>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</si>
  <si>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</si>
  <si>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</si>
  <si>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</si>
  <si>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</si>
  <si>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</si>
  <si>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</si>
  <si>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</si>
  <si>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</si>
  <si>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</si>
  <si>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</si>
  <si>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</si>
  <si>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</si>
  <si>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</si>
  <si>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</si>
  <si>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</si>
  <si>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</si>
  <si>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</si>
  <si>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</si>
  <si>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</si>
  <si>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</si>
  <si>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</si>
  <si>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</si>
  <si>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</si>
  <si>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</si>
  <si>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</si>
  <si>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</si>
  <si>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</si>
  <si>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</si>
  <si>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</si>
  <si>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</si>
  <si>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</si>
  <si>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</si>
  <si>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</si>
  <si>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</si>
  <si>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</si>
  <si>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</si>
  <si>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</si>
  <si>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</si>
  <si>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</si>
  <si>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</si>
  <si>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</si>
  <si>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</si>
  <si>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</si>
  <si>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</si>
  <si>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</si>
  <si>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</si>
  <si>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</si>
  <si>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</si>
  <si>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</si>
  <si>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</si>
  <si>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</si>
  <si>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</si>
  <si>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</si>
  <si>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</si>
  <si>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</si>
  <si>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</si>
  <si>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</si>
  <si>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</si>
  <si>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</si>
  <si>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</si>
  <si>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</si>
  <si>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</si>
  <si>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</si>
  <si>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</si>
  <si>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</si>
  <si>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</si>
  <si>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</si>
  <si>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</si>
  <si>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</si>
  <si>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</si>
  <si>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</si>
  <si>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</si>
  <si>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</si>
  <si>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</si>
  <si>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</si>
  <si>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</si>
  <si>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</si>
  <si>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</si>
  <si>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</si>
  <si>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</si>
  <si>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</si>
  <si>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</si>
  <si>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</si>
  <si>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</si>
  <si>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</si>
  <si>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</si>
  <si>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</si>
  <si>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</si>
  <si>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</si>
  <si>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</si>
  <si>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</si>
  <si>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</si>
  <si>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</si>
  <si>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</si>
  <si>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</si>
  <si>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</si>
  <si>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</si>
  <si>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</si>
  <si>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</si>
  <si>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</si>
  <si>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</si>
  <si>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</si>
  <si>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</si>
  <si>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</si>
  <si>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</si>
  <si>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</si>
  <si>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</si>
  <si>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</si>
  <si>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</si>
  <si>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</si>
  <si>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</si>
  <si>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</si>
  <si>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</si>
  <si>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</si>
  <si>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</si>
  <si>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</si>
  <si>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</si>
  <si>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</si>
  <si>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</si>
  <si>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</si>
  <si>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</si>
  <si>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</si>
  <si>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</si>
  <si>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</si>
  <si>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</si>
  <si>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</si>
  <si>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</si>
  <si>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</si>
  <si>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</si>
  <si>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</si>
  <si>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</si>
  <si>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</si>
  <si>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</si>
  <si>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</si>
  <si>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</si>
  <si>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</si>
  <si>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</si>
  <si>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</si>
  <si>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</si>
  <si>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</si>
  <si>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</si>
  <si>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</si>
  <si>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</si>
  <si>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</si>
  <si>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</si>
  <si>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</si>
  <si>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</si>
  <si>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</si>
  <si>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</si>
  <si>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</si>
  <si>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</si>
  <si>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</si>
  <si>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</si>
  <si>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</si>
  <si>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</si>
  <si>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</si>
  <si>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</si>
  <si>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</si>
  <si>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</si>
  <si>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</si>
  <si>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</si>
  <si>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</si>
  <si>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</si>
  <si>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</si>
  <si>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</si>
  <si>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</si>
  <si>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</si>
  <si>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</si>
  <si>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</si>
  <si>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</si>
  <si>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</si>
  <si>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</si>
  <si>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</si>
  <si>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</si>
  <si>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</si>
  <si>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</si>
  <si>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</si>
  <si>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</si>
  <si>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</si>
  <si>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</si>
  <si>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</si>
  <si>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</si>
  <si>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</si>
  <si>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</si>
  <si>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</si>
  <si>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</si>
  <si>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</si>
  <si>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</si>
  <si>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</si>
  <si>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</si>
  <si>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</si>
  <si>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</si>
  <si>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</si>
  <si>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</si>
  <si>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</si>
  <si>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</si>
  <si>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</si>
  <si>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</si>
  <si>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</si>
  <si>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</si>
  <si>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</si>
  <si>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</si>
  <si>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</si>
  <si>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</si>
  <si>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</si>
  <si>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</si>
  <si>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</si>
  <si>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</si>
  <si>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</si>
  <si>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</si>
  <si>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</si>
  <si>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</si>
  <si>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</si>
  <si>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</si>
  <si>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</si>
  <si>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</si>
  <si>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</si>
  <si>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</si>
  <si>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</si>
  <si>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</si>
  <si>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</si>
  <si>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</si>
  <si>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</si>
  <si>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</si>
  <si>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</si>
  <si>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</si>
  <si>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</si>
  <si>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</si>
  <si>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</si>
  <si>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</si>
  <si>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</si>
  <si>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</si>
  <si>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</si>
  <si>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</si>
  <si>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</si>
  <si>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</si>
  <si>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</si>
  <si>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</si>
  <si>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</si>
  <si>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</si>
  <si>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</si>
  <si>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</si>
  <si>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</si>
  <si>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</si>
  <si>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</si>
  <si>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</si>
  <si>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</si>
  <si>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</si>
  <si>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</si>
  <si>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</si>
  <si>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</si>
  <si>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</si>
  <si>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</si>
  <si>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</si>
  <si>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</si>
  <si>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</si>
  <si>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</si>
  <si>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</si>
  <si>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</si>
  <si>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</si>
  <si>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</si>
  <si>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</si>
  <si>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</si>
  <si>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</si>
  <si>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</si>
  <si>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</si>
  <si>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</si>
  <si>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</si>
  <si>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</si>
  <si>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</si>
  <si>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</si>
  <si>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</si>
  <si>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</si>
  <si>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</si>
  <si>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</si>
  <si>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</si>
  <si>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</si>
  <si>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</si>
  <si>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</si>
  <si>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</si>
  <si>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</si>
  <si>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</si>
  <si>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</si>
  <si>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</si>
  <si>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</si>
  <si>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</si>
  <si>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</si>
  <si>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</si>
  <si>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</si>
  <si>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</si>
  <si>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</si>
  <si>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</si>
  <si>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</si>
  <si>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</si>
  <si>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</si>
  <si>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</si>
  <si>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</si>
  <si>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</si>
  <si>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</si>
  <si>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</si>
  <si>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</si>
  <si>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</si>
  <si>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</si>
  <si>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</si>
  <si>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</si>
  <si>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</si>
  <si>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</si>
  <si>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</si>
  <si>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</si>
  <si>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</si>
  <si>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</si>
  <si>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</si>
  <si>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</si>
  <si>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</si>
  <si>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</si>
  <si>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</si>
  <si>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</si>
  <si>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</si>
  <si>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</si>
  <si>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</si>
  <si>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</si>
  <si>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</si>
  <si>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</si>
  <si>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</si>
  <si>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</si>
  <si>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</si>
  <si>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</si>
  <si>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</si>
  <si>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</si>
  <si>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</si>
  <si>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</si>
  <si>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</si>
  <si>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</si>
  <si>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</si>
  <si>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</si>
  <si>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</si>
  <si>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</si>
  <si>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</si>
  <si>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</si>
  <si>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</si>
  <si>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</si>
  <si>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</si>
  <si>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</si>
  <si>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</si>
  <si>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</si>
  <si>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</si>
  <si>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</si>
  <si>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</si>
  <si>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</si>
  <si>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</si>
  <si>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</si>
  <si>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</si>
  <si>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</si>
  <si>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</si>
  <si>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</si>
  <si>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</si>
  <si>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</si>
  <si>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</si>
  <si>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</si>
  <si>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</si>
  <si>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</si>
  <si>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</si>
  <si>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</si>
  <si>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</si>
  <si>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</si>
  <si>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</si>
  <si>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</si>
  <si>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</si>
  <si>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</si>
  <si>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</si>
  <si>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</si>
  <si>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</si>
  <si>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</si>
  <si>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</si>
  <si>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</si>
  <si>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</si>
  <si>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</si>
  <si>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</si>
  <si>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</si>
  <si>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</si>
  <si>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</si>
  <si>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</si>
  <si>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</si>
  <si>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</si>
  <si>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</si>
  <si>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</si>
  <si>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</si>
  <si>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</si>
  <si>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</si>
  <si>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</si>
  <si>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</si>
  <si>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</si>
  <si>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</si>
  <si>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</si>
  <si>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</si>
  <si>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</si>
  <si>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</si>
  <si>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</si>
  <si>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</si>
  <si>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</si>
  <si>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</si>
  <si>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</si>
  <si>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</si>
  <si>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</si>
  <si>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</si>
  <si>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</si>
  <si>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</si>
  <si>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</si>
  <si>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</si>
  <si>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</si>
  <si>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</si>
  <si>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</si>
  <si>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</si>
  <si>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</si>
  <si>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</si>
  <si>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</si>
  <si>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</si>
  <si>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</si>
  <si>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</si>
  <si>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</si>
  <si>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</si>
  <si>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</si>
  <si>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</si>
  <si>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</si>
  <si>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</si>
  <si>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</si>
  <si>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</si>
  <si>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</si>
  <si>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</si>
  <si>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</si>
  <si>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</si>
  <si>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</si>
  <si>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</si>
  <si>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</si>
  <si>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</si>
  <si>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</si>
  <si>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</si>
  <si>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</si>
  <si>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</si>
  <si>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</si>
  <si>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</si>
  <si>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</si>
  <si>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</si>
  <si>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</si>
  <si>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</si>
  <si>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</si>
  <si>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</si>
  <si>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</si>
  <si>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</si>
  <si>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</si>
  <si>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</si>
  <si>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</si>
  <si>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</si>
  <si>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</si>
  <si>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</si>
  <si>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</si>
  <si>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</si>
  <si>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</si>
  <si>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</si>
  <si>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</si>
  <si>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</si>
  <si>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</si>
  <si>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</si>
  <si>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</si>
  <si>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</si>
  <si>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</si>
  <si>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</si>
  <si>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</si>
  <si>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</si>
  <si>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</si>
  <si>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</si>
  <si>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</si>
  <si>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</si>
  <si>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</si>
  <si>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</si>
  <si>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</si>
  <si>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</si>
  <si>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</si>
  <si>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</si>
  <si>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</si>
  <si>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</si>
  <si>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</si>
  <si>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</si>
  <si>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</si>
  <si>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</si>
  <si>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</si>
  <si>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</si>
  <si>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</si>
  <si>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</si>
  <si>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</si>
  <si>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</si>
  <si>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</si>
  <si>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</si>
  <si>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</si>
  <si>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</si>
  <si>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</si>
  <si>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</si>
  <si>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</si>
  <si>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</si>
  <si>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</si>
  <si>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</si>
  <si>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</si>
  <si>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</si>
  <si>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</si>
  <si>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</si>
  <si>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</si>
  <si>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</si>
  <si>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</si>
  <si>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</si>
  <si>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</si>
  <si>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</si>
  <si>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</si>
  <si>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</si>
  <si>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</si>
  <si>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</si>
  <si>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</si>
  <si>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</si>
  <si>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</si>
  <si>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</si>
  <si>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</si>
  <si>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</si>
  <si>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</si>
  <si>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</si>
  <si>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</si>
  <si>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</si>
  <si>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</si>
  <si>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</si>
  <si>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</si>
  <si>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</si>
  <si>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</si>
  <si>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</si>
  <si>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</si>
  <si>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</si>
  <si>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</si>
  <si>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</si>
  <si>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</si>
  <si>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</si>
  <si>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</si>
  <si>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</si>
  <si>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</si>
  <si>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</si>
  <si>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</si>
  <si>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</si>
  <si>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</si>
  <si>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</si>
  <si>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</si>
  <si>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</si>
  <si>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</si>
  <si>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</si>
  <si>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</si>
  <si>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</si>
  <si>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</si>
  <si>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</si>
  <si>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</si>
  <si>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</si>
  <si>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</si>
  <si>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</si>
  <si>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</si>
  <si>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</si>
  <si>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</si>
  <si>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</si>
  <si>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</si>
  <si>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</si>
  <si>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</si>
  <si>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</si>
  <si>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</si>
  <si>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</si>
  <si>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</si>
  <si>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</si>
  <si>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</si>
  <si>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</si>
  <si>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</si>
  <si>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</si>
  <si>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</si>
  <si>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</si>
  <si>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</si>
  <si>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</si>
  <si>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</si>
  <si>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</si>
  <si>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</si>
  <si>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</si>
  <si>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</si>
  <si>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</si>
  <si>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</si>
  <si>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</si>
  <si>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</si>
  <si>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</si>
  <si>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</si>
  <si>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</si>
  <si>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</si>
  <si>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</si>
  <si>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</si>
  <si>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</si>
  <si>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</si>
  <si>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</si>
  <si>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</si>
  <si>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</si>
  <si>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</si>
  <si>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</si>
  <si>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</si>
  <si>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</si>
  <si>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</si>
  <si>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</si>
  <si>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</si>
  <si>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</si>
  <si>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</si>
  <si>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</si>
  <si>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</si>
  <si>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</si>
  <si>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</si>
  <si>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</si>
  <si>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</si>
  <si>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</si>
  <si>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</si>
  <si>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</si>
  <si>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</si>
  <si>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</si>
  <si>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</si>
  <si>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</si>
  <si>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</si>
  <si>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</si>
  <si>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</si>
  <si>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</si>
  <si>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</si>
  <si>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</si>
  <si>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</si>
  <si>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</si>
  <si>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</si>
  <si>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</si>
  <si>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</si>
  <si>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</si>
  <si>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</si>
  <si>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</si>
  <si>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</si>
  <si>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</si>
  <si>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</si>
  <si>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</si>
  <si>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</si>
  <si>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</si>
  <si>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</si>
  <si>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</si>
  <si>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</si>
  <si>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</si>
  <si>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</si>
  <si>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</si>
  <si>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</si>
  <si>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</si>
  <si>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</si>
  <si>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</si>
  <si>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</si>
  <si>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</si>
  <si>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</si>
  <si>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</si>
  <si>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</si>
  <si>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</si>
  <si>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</si>
  <si>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</si>
  <si>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</si>
  <si>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</si>
  <si>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</si>
  <si>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</si>
  <si>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</si>
  <si>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</si>
  <si>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</si>
  <si>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</si>
  <si>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</si>
  <si>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</si>
  <si>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</si>
  <si>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</si>
  <si>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</si>
  <si>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</si>
  <si>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</si>
  <si>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</si>
  <si>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</si>
  <si>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</si>
  <si>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</si>
  <si>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</si>
  <si>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</si>
  <si>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</si>
  <si>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</si>
  <si>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</si>
  <si>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</si>
  <si>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</si>
  <si>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</si>
  <si>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</si>
  <si>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</si>
  <si>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</si>
  <si>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</si>
  <si>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</si>
  <si>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</si>
  <si>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</si>
  <si>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</si>
  <si>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</si>
  <si>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</si>
  <si>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</si>
  <si>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</si>
  <si>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</si>
  <si>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</si>
  <si>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</si>
  <si>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</si>
  <si>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</si>
  <si>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</si>
  <si>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</si>
  <si>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</si>
  <si>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</si>
  <si>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</si>
  <si>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</si>
  <si>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</si>
  <si>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</si>
  <si>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</si>
  <si>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</si>
  <si>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</si>
  <si>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</si>
  <si>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</si>
  <si>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</si>
  <si>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</si>
  <si>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</si>
  <si>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</si>
  <si>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</si>
  <si>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</si>
  <si>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</si>
  <si>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</si>
  <si>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</si>
  <si>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</si>
  <si>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</si>
  <si>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</si>
  <si>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</si>
  <si>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</si>
  <si>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</si>
  <si>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</si>
  <si>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</si>
  <si>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</si>
  <si>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</si>
  <si>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</si>
  <si>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</si>
  <si>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</si>
  <si>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</si>
  <si>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</si>
  <si>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</si>
  <si>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</si>
  <si>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</si>
  <si>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</si>
  <si>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</si>
  <si>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</si>
  <si>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</si>
  <si>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</si>
  <si>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</si>
  <si>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</si>
  <si>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</si>
  <si>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</si>
  <si>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</si>
  <si>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</si>
  <si>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</si>
  <si>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</si>
  <si>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</si>
  <si>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</si>
  <si>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</si>
  <si>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</si>
  <si>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</si>
  <si>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</si>
  <si>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</si>
  <si>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</si>
  <si>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</si>
  <si>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</si>
  <si>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</si>
  <si>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</si>
  <si>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</si>
  <si>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</si>
  <si>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</si>
  <si>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</si>
  <si>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</si>
  <si>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</si>
  <si>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</si>
  <si>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</si>
  <si>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</si>
  <si>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</si>
  <si>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</si>
  <si>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</si>
  <si>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</si>
  <si>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</si>
  <si>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</si>
  <si>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</si>
  <si>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</si>
  <si>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</si>
  <si>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</si>
  <si>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</si>
  <si>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</si>
  <si>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</si>
  <si>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</si>
  <si>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</si>
  <si>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</si>
  <si>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</si>
  <si>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</si>
  <si>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</si>
  <si>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</si>
  <si>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</si>
  <si>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</si>
  <si>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</si>
  <si>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</si>
  <si>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</si>
  <si>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</si>
  <si>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</si>
  <si>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</si>
  <si>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</si>
  <si>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</si>
  <si>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</si>
  <si>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</si>
  <si>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</si>
  <si>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</si>
  <si>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</si>
  <si>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</si>
  <si>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</si>
  <si>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</si>
  <si>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</si>
  <si>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</si>
  <si>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</si>
  <si>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</si>
  <si>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</si>
  <si>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</si>
  <si>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</si>
  <si>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</si>
  <si>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</si>
  <si>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</si>
  <si>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</si>
  <si>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</si>
  <si>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</si>
  <si>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</si>
  <si>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</si>
  <si>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</si>
  <si>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</si>
  <si>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</si>
  <si>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</si>
  <si>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</si>
  <si>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</si>
  <si>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</si>
  <si>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</si>
  <si>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</si>
  <si>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</si>
  <si>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</si>
  <si>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</si>
  <si>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</si>
  <si>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</si>
  <si>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</si>
  <si>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</si>
  <si>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</si>
  <si>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</si>
  <si>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</si>
  <si>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</si>
  <si>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</si>
  <si>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</si>
  <si>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</si>
  <si>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</si>
  <si>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</si>
  <si>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</si>
  <si>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</si>
  <si>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</si>
  <si>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</si>
  <si>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</si>
  <si>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</si>
  <si>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</si>
  <si>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</si>
  <si>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</si>
  <si>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</si>
  <si>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</si>
  <si>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</si>
  <si>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</si>
  <si>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</si>
  <si>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</si>
  <si>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</si>
  <si>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</si>
  <si>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</si>
  <si>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</si>
  <si>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</si>
  <si>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</si>
  <si>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</si>
  <si>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</si>
  <si>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</si>
  <si>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</si>
  <si>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</si>
  <si>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</si>
  <si>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</si>
  <si>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</si>
  <si>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</si>
  <si>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</si>
  <si>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</si>
  <si>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</si>
  <si>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</si>
  <si>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</si>
  <si>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</si>
  <si>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</si>
  <si>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</si>
  <si>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</si>
  <si>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</si>
  <si>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</si>
  <si>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</si>
  <si>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</si>
  <si>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</si>
  <si>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</si>
  <si>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</si>
  <si>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</si>
  <si>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</si>
  <si>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</si>
  <si>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</si>
  <si>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</si>
  <si>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</si>
  <si>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</si>
  <si>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</si>
  <si>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</si>
  <si>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</si>
  <si>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</si>
  <si>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</si>
  <si>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</si>
  <si>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</si>
  <si>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</si>
  <si>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</si>
  <si>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</si>
  <si>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</si>
  <si>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</si>
  <si>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</si>
  <si>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</si>
  <si>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</si>
  <si>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</si>
  <si>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</si>
  <si>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</si>
  <si>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</si>
  <si>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</si>
  <si>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</si>
  <si>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</si>
  <si>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</si>
  <si>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</si>
  <si>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</si>
  <si>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</si>
  <si>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</si>
  <si>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</si>
  <si>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</si>
  <si>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</si>
  <si>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</si>
  <si>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</si>
  <si>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</si>
  <si>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</si>
  <si>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</si>
  <si>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</si>
  <si>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</si>
  <si>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</si>
  <si>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</si>
  <si>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</si>
  <si>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</si>
  <si>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</si>
  <si>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</si>
  <si>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</si>
  <si>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</si>
  <si>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</si>
  <si>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</si>
  <si>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</si>
  <si>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</si>
  <si>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</si>
  <si>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</si>
  <si>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</si>
  <si>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</si>
  <si>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</si>
  <si>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</si>
  <si>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</si>
  <si>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</si>
  <si>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</si>
  <si>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</si>
  <si>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</si>
  <si>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</si>
  <si>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</si>
  <si>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</si>
  <si>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</si>
  <si>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</si>
  <si>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</si>
  <si>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</si>
  <si>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</si>
  <si>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</si>
  <si>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</si>
  <si>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</si>
  <si>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</si>
  <si>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</si>
  <si>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</si>
  <si>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</si>
  <si>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</si>
  <si>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</si>
  <si>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</si>
  <si>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</si>
  <si>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</si>
  <si>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</si>
  <si>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</si>
  <si>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</si>
  <si>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</si>
  <si>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</si>
  <si>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</si>
  <si>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</si>
  <si>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</si>
  <si>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</si>
  <si>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</si>
  <si>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</si>
  <si>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</si>
  <si>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</si>
  <si>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</si>
  <si>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</si>
  <si>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</si>
  <si>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</si>
  <si>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</si>
  <si>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</si>
  <si>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</si>
  <si>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</si>
  <si>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</si>
  <si>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</si>
  <si>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</si>
  <si>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</si>
  <si>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</si>
  <si>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</si>
  <si>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</si>
  <si>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</si>
  <si>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</si>
  <si>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</si>
  <si>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</si>
  <si>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</si>
  <si>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</si>
  <si>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</si>
  <si>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</si>
  <si>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</si>
  <si>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</si>
  <si>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</si>
  <si>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</si>
  <si>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</si>
  <si>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</si>
  <si>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</si>
  <si>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</si>
  <si>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</si>
  <si>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</si>
  <si>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</si>
  <si>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</si>
  <si>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</si>
  <si>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</si>
  <si>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</si>
  <si>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</si>
  <si>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</si>
  <si>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</si>
  <si>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</si>
  <si>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</si>
  <si>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</si>
  <si>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</si>
  <si>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</si>
  <si>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</si>
  <si>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</si>
  <si>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</si>
  <si>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</si>
  <si>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</si>
  <si>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</si>
  <si>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</si>
  <si>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</si>
  <si>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</si>
  <si>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</si>
  <si>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</si>
  <si>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</si>
  <si>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</si>
  <si>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</si>
  <si>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</si>
  <si>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</si>
  <si>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</si>
  <si>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</si>
  <si>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</si>
  <si>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</si>
  <si>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</si>
  <si>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</si>
  <si>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</si>
  <si>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</si>
  <si>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</si>
  <si>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</si>
  <si>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</si>
  <si>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</si>
  <si>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</si>
  <si>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</si>
  <si>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</si>
  <si>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</si>
  <si>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</si>
  <si>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</si>
  <si>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</si>
  <si>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</si>
  <si>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</si>
  <si>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</si>
  <si>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</si>
  <si>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</si>
  <si>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</si>
  <si>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</si>
  <si>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</si>
  <si>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</si>
  <si>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</si>
  <si>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</si>
  <si>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</si>
  <si>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</si>
  <si>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</si>
  <si>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</si>
  <si>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</si>
  <si>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</si>
  <si>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</si>
  <si>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</si>
  <si>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</si>
  <si>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</si>
  <si>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</si>
  <si>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</si>
  <si>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</si>
  <si>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</si>
  <si>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</si>
  <si>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</si>
  <si>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</si>
  <si>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</si>
  <si>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</si>
  <si>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</si>
  <si>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</si>
  <si>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</si>
  <si>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</si>
  <si>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</si>
  <si>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</si>
  <si>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</si>
  <si>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</si>
  <si>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</si>
  <si>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</si>
  <si>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</si>
  <si>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</si>
  <si>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</si>
  <si>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</si>
  <si>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</si>
  <si>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</si>
  <si>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</si>
  <si>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</si>
  <si>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</si>
  <si>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</si>
  <si>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</si>
  <si>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</si>
  <si>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</si>
  <si>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</si>
  <si>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</si>
  <si>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</si>
  <si>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</si>
  <si>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</si>
  <si>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</si>
  <si>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</si>
  <si>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</si>
  <si>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</si>
  <si>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</si>
  <si>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</si>
  <si>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</si>
  <si>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</si>
  <si>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</si>
  <si>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</si>
  <si>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</si>
  <si>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</si>
  <si>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</si>
  <si>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</si>
  <si>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</si>
  <si>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</si>
  <si>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</si>
  <si>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</si>
  <si>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</si>
  <si>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</si>
  <si>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</si>
  <si>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</si>
  <si>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</si>
  <si>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</si>
  <si>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</si>
  <si>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</si>
  <si>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</si>
  <si>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</si>
  <si>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</si>
  <si>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</si>
  <si>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</si>
  <si>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</si>
  <si>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</si>
  <si>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</si>
  <si>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</si>
  <si>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</si>
  <si>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</si>
  <si>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</si>
  <si>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</si>
  <si>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</si>
  <si>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</si>
  <si>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</si>
  <si>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</si>
  <si>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</si>
  <si>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</si>
  <si>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</si>
  <si>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</si>
  <si>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</si>
  <si>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</si>
  <si>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</si>
  <si>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</si>
  <si>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</si>
  <si>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</si>
  <si>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</si>
  <si>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</si>
  <si>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</si>
  <si>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</si>
  <si>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</si>
  <si>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</si>
  <si>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</si>
  <si>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</si>
  <si>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</si>
  <si>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</si>
  <si>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</si>
  <si>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</si>
  <si>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</si>
  <si>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</si>
  <si>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</si>
  <si>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</si>
  <si>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</si>
  <si>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</si>
  <si>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</si>
  <si>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</si>
  <si>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</si>
  <si>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</si>
  <si>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</si>
  <si>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</si>
  <si>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</si>
  <si>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</si>
  <si>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</si>
  <si>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</si>
  <si>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</si>
  <si>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</si>
  <si>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</si>
  <si>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</si>
  <si>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</si>
  <si>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</si>
  <si>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</si>
  <si>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</si>
  <si>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</si>
  <si>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</si>
  <si>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</si>
  <si>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</si>
  <si>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</si>
  <si>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</si>
  <si>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</si>
  <si>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</si>
  <si>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</si>
  <si>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</si>
  <si>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</si>
  <si>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</si>
  <si>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</si>
  <si>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</si>
  <si>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</si>
  <si>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</si>
  <si>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</si>
  <si>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</si>
  <si>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</si>
  <si>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</si>
  <si>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</si>
  <si>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</si>
  <si>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</si>
  <si>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</si>
  <si>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</si>
  <si>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</si>
  <si>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</si>
  <si>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</si>
  <si>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</si>
  <si>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</si>
  <si>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</si>
  <si>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</si>
  <si>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</si>
  <si>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</si>
  <si>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</si>
  <si>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</si>
  <si>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</si>
  <si>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</si>
  <si>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</si>
  <si>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</si>
  <si>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</si>
  <si>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</si>
  <si>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</si>
  <si>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</si>
  <si>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</si>
  <si>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</si>
  <si>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</si>
  <si>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</si>
  <si>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</si>
  <si>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</si>
  <si>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</si>
  <si>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</si>
  <si>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</si>
  <si>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</si>
  <si>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</si>
  <si>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</si>
  <si>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</si>
  <si>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</si>
  <si>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</si>
  <si>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</si>
  <si>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</si>
  <si>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</si>
  <si>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</si>
  <si>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</si>
  <si>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</si>
  <si>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</si>
  <si>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</si>
  <si>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</si>
  <si>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</si>
  <si>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</si>
  <si>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</si>
  <si>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</si>
  <si>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</si>
  <si>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</si>
  <si>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</si>
  <si>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</si>
  <si>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</si>
  <si>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</si>
  <si>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</si>
  <si>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</si>
  <si>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</si>
  <si>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</si>
  <si>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</si>
  <si>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</si>
  <si>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</si>
  <si>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</si>
  <si>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</si>
  <si>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</si>
  <si>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</si>
  <si>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</si>
  <si>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</si>
  <si>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</si>
  <si>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</si>
  <si>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</si>
  <si>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</si>
  <si>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</si>
  <si>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</si>
  <si>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</si>
  <si>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</si>
  <si>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</si>
  <si>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</si>
  <si>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</si>
  <si>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</si>
  <si>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</si>
  <si>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</si>
  <si>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</si>
  <si>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</si>
  <si>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</si>
  <si>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</si>
  <si>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</si>
  <si>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</si>
  <si>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</si>
  <si>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</si>
  <si>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</si>
  <si>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</si>
  <si>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</si>
  <si>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</si>
  <si>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</si>
  <si>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</si>
  <si>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</si>
  <si>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</si>
  <si>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</si>
  <si>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</si>
  <si>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</si>
  <si>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</si>
  <si>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</si>
  <si>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</si>
  <si>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</si>
  <si>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</si>
  <si>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</si>
  <si>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</si>
  <si>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</si>
  <si>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</si>
  <si>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</si>
  <si>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</si>
  <si>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</si>
  <si>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</si>
  <si>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</si>
  <si>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</si>
  <si>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</si>
  <si>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</si>
  <si>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</si>
  <si>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</si>
  <si>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</si>
  <si>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</si>
  <si>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</si>
  <si>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</si>
  <si>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</si>
  <si>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</si>
  <si>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</si>
  <si>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</si>
  <si>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</si>
  <si>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</si>
  <si>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</si>
  <si>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</si>
  <si>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</si>
  <si>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</si>
  <si>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</si>
  <si>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</si>
  <si>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</si>
  <si>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</si>
  <si>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</si>
  <si>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</si>
  <si>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</si>
  <si>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</si>
  <si>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</si>
  <si>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</si>
  <si>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</si>
  <si>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</si>
  <si>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</si>
  <si>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</si>
  <si>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</si>
  <si>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</si>
  <si>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</si>
  <si>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</si>
  <si>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</si>
  <si>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</si>
  <si>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</si>
  <si>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</si>
  <si>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</si>
  <si>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</si>
  <si>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</si>
  <si>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</si>
  <si>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</si>
  <si>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</si>
  <si>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</si>
  <si>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</si>
  <si>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</si>
  <si>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</si>
  <si>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</si>
  <si>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</si>
  <si>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</si>
  <si>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</si>
  <si>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</si>
  <si>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</si>
  <si>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</si>
  <si>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</si>
  <si>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</si>
  <si>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</si>
  <si>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</si>
  <si>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</si>
  <si>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</si>
  <si>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</si>
  <si>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</si>
  <si>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</si>
  <si>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</si>
  <si>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</si>
  <si>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</si>
  <si>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</si>
  <si>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</si>
  <si>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</si>
  <si>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</si>
  <si>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</si>
  <si>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</si>
  <si>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</si>
  <si>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</si>
  <si>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</si>
  <si>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</si>
  <si>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</si>
  <si>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</si>
  <si>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</si>
  <si>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</si>
  <si>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</si>
  <si>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</si>
  <si>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</si>
  <si>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</si>
  <si>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</si>
  <si>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</si>
  <si>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</si>
  <si>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</si>
  <si>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</si>
  <si>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</si>
  <si>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</si>
  <si>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</si>
  <si>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</si>
  <si>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</si>
  <si>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</si>
  <si>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</si>
  <si>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</si>
  <si>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</si>
  <si>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</si>
  <si>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</si>
  <si>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</si>
  <si>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</si>
  <si>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</si>
  <si>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</si>
  <si>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</si>
  <si>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</si>
  <si>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</si>
  <si>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</si>
  <si>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</si>
  <si>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</si>
  <si>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</si>
  <si>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</si>
  <si>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</si>
  <si>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</si>
  <si>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</si>
  <si>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</si>
  <si>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</si>
  <si>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</si>
  <si>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</si>
  <si>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</si>
  <si>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</si>
  <si>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</si>
  <si>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</si>
  <si>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</si>
  <si>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</si>
  <si>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</si>
  <si>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</si>
  <si>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</si>
  <si>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</si>
  <si>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</si>
  <si>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</si>
  <si>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</si>
  <si>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</si>
  <si>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</si>
  <si>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</si>
  <si>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</si>
  <si>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</si>
  <si>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</si>
  <si>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</si>
  <si>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</si>
  <si>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</si>
  <si>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</si>
  <si>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</si>
  <si>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</si>
  <si>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</si>
  <si>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</si>
  <si>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</si>
  <si>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</si>
  <si>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</si>
  <si>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</si>
  <si>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</si>
  <si>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</si>
  <si>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</si>
  <si>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</si>
  <si>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</si>
  <si>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</si>
  <si>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</si>
  <si>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</si>
  <si>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</si>
  <si>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</si>
  <si>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</si>
  <si>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</si>
  <si>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</si>
  <si>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</si>
  <si>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</si>
  <si>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</si>
  <si>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</si>
  <si>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</si>
  <si>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</si>
  <si>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</si>
  <si>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</si>
  <si>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</si>
  <si>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</si>
  <si>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</si>
  <si>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</si>
  <si>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</si>
  <si>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</si>
  <si>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</si>
  <si>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</si>
  <si>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</si>
  <si>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</si>
  <si>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</si>
  <si>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</si>
  <si>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</si>
  <si>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</si>
  <si>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</si>
  <si>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</si>
  <si>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</si>
  <si>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</si>
  <si>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</si>
  <si>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</si>
  <si>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</si>
  <si>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</si>
  <si>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</si>
  <si>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</si>
  <si>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</si>
  <si>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</si>
  <si>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</si>
  <si>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</si>
  <si>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</si>
  <si>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</si>
  <si>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</si>
  <si>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</si>
  <si>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</si>
  <si>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</si>
  <si>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</si>
  <si>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</si>
  <si>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</si>
  <si>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</si>
  <si>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</si>
  <si>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</si>
  <si>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</si>
  <si>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</si>
  <si>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</si>
  <si>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</si>
  <si>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</si>
  <si>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</si>
  <si>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</si>
  <si>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</si>
  <si>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</si>
  <si>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</si>
  <si>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</si>
  <si>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</si>
  <si>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</si>
  <si>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</si>
  <si>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</si>
  <si>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</si>
  <si>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</si>
  <si>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</si>
  <si>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</si>
  <si>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</si>
  <si>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</si>
  <si>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</si>
  <si>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</si>
  <si>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</si>
  <si>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</si>
  <si>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</si>
  <si>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</si>
  <si>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</si>
  <si>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</si>
  <si>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</si>
  <si>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</si>
  <si>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</si>
  <si>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</si>
  <si>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</si>
  <si>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</si>
  <si>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</si>
  <si>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</si>
  <si>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</si>
  <si>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</si>
  <si>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</si>
  <si>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</si>
  <si>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</si>
  <si>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</si>
  <si>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</si>
  <si>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</si>
  <si>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</si>
  <si>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</si>
  <si>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</si>
  <si>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</si>
  <si>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</si>
  <si>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</si>
  <si>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</si>
  <si>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</si>
  <si>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</si>
  <si>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</si>
  <si>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</si>
  <si>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</si>
  <si>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</si>
  <si>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</si>
  <si>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</si>
  <si>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</si>
  <si>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</si>
  <si>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</si>
  <si>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</si>
  <si>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</si>
  <si>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</si>
  <si>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</si>
  <si>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</si>
  <si>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</si>
  <si>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</si>
  <si>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</si>
  <si>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</si>
  <si>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</si>
  <si>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</si>
  <si>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</si>
  <si>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</si>
  <si>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</si>
  <si>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</si>
  <si>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</si>
  <si>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</si>
  <si>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</si>
  <si>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</si>
  <si>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</si>
  <si>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</si>
  <si>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</si>
  <si>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</si>
  <si>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</si>
  <si>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</si>
  <si>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</si>
  <si>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</si>
  <si>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</si>
  <si>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</si>
  <si>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</si>
  <si>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</si>
  <si>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</si>
  <si>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</si>
  <si>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</si>
  <si>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</si>
  <si>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</si>
  <si>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</si>
  <si>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</si>
  <si>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</si>
  <si>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</si>
  <si>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</si>
  <si>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</si>
  <si>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</si>
  <si>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</si>
  <si>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</si>
  <si>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</si>
  <si>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</si>
  <si>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</si>
  <si>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</si>
  <si>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</si>
  <si>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</si>
  <si>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</si>
  <si>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</si>
  <si>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</si>
  <si>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</si>
  <si>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</si>
  <si>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</si>
  <si>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</si>
  <si>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</si>
  <si>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</si>
  <si>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</si>
  <si>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</si>
  <si>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</si>
  <si>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</si>
  <si>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</si>
  <si>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</si>
  <si>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</si>
  <si>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</si>
  <si>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</si>
  <si>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</si>
  <si>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</si>
  <si>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</si>
  <si>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</si>
  <si>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</si>
  <si>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</si>
  <si>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</si>
  <si>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</si>
  <si>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</si>
  <si>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</si>
  <si>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</si>
  <si>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</si>
  <si>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</si>
  <si>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</si>
  <si>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</si>
  <si>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</si>
  <si>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</si>
  <si>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</si>
  <si>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</si>
  <si>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</si>
  <si>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</si>
  <si>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</si>
  <si>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</si>
  <si>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</si>
  <si>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</si>
  <si>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</si>
  <si>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</si>
  <si>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</si>
  <si>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</si>
  <si>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</si>
  <si>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</si>
  <si>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</si>
  <si>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</si>
  <si>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</si>
  <si>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</si>
  <si>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</si>
  <si>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</si>
  <si>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</si>
  <si>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</si>
  <si>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</si>
  <si>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</si>
  <si>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</si>
  <si>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</si>
  <si>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</si>
  <si>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</si>
  <si>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</si>
  <si>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</si>
  <si>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</si>
  <si>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</si>
  <si>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</si>
  <si>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</si>
  <si>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</si>
  <si>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</si>
  <si>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</si>
  <si>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</si>
  <si>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</si>
  <si>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</si>
  <si>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</si>
  <si>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</si>
  <si>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</si>
  <si>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</si>
  <si>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</si>
  <si>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</si>
  <si>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</si>
  <si>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</si>
  <si>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</si>
  <si>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</si>
  <si>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</si>
  <si>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</si>
  <si>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</si>
  <si>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</si>
  <si>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</si>
  <si>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</si>
  <si>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</si>
  <si>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</si>
  <si>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</si>
  <si>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</si>
  <si>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</si>
  <si>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</si>
  <si>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</si>
  <si>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</si>
  <si>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</si>
  <si>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</si>
  <si>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</si>
  <si>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</si>
  <si>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</si>
  <si>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</si>
  <si>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</si>
  <si>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</si>
  <si>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</si>
  <si>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</si>
  <si>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</si>
  <si>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</si>
  <si>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</si>
  <si>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</si>
  <si>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</si>
  <si>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</si>
  <si>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</si>
  <si>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</si>
  <si>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</si>
  <si>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</si>
  <si>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</si>
  <si>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</si>
  <si>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</si>
  <si>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</si>
  <si>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</si>
  <si>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</si>
  <si>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</si>
  <si>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</si>
  <si>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</si>
  <si>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</si>
  <si>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</si>
  <si>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</si>
  <si>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</si>
  <si>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</si>
  <si>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</si>
  <si>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</si>
  <si>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</si>
  <si>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</si>
  <si>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</si>
  <si>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</si>
  <si>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</si>
  <si>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</si>
  <si>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</si>
  <si>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</si>
  <si>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</si>
  <si>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</si>
  <si>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</si>
  <si>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</si>
  <si>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</si>
  <si>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</si>
  <si>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</si>
  <si>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</si>
  <si>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</si>
  <si>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</si>
  <si>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</si>
  <si>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</si>
  <si>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</si>
  <si>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</si>
  <si>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</si>
  <si>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</si>
  <si>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</si>
  <si>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</si>
  <si>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</si>
  <si>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</si>
  <si>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</si>
  <si>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</si>
  <si>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</si>
  <si>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</si>
  <si>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</si>
  <si>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</si>
  <si>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</si>
  <si>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</si>
  <si>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</si>
  <si>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</si>
  <si>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</si>
  <si>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</si>
  <si>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</si>
  <si>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</si>
  <si>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</si>
  <si>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</si>
  <si>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</si>
  <si>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</si>
  <si>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</si>
  <si>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</si>
  <si>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</si>
  <si>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</si>
  <si>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</si>
  <si>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</si>
  <si>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</si>
  <si>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</si>
  <si>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</si>
  <si>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</si>
  <si>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</si>
  <si>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</si>
  <si>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</si>
  <si>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</si>
  <si>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</si>
  <si>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</si>
  <si>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</si>
  <si>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</si>
  <si>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</si>
  <si>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</si>
  <si>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</si>
  <si>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</si>
  <si>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</si>
  <si>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</si>
  <si>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</si>
  <si>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</si>
  <si>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</si>
  <si>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</si>
  <si>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</si>
  <si>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</si>
  <si>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</si>
  <si>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</si>
  <si>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</si>
  <si>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</si>
  <si>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</si>
  <si>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</si>
  <si>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</si>
  <si>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</si>
  <si>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</si>
  <si>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</si>
  <si>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</si>
  <si>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</si>
  <si>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</si>
  <si>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</si>
  <si>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</si>
  <si>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</si>
  <si>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</si>
  <si>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</si>
  <si>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</si>
  <si>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</si>
  <si>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</si>
  <si>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</si>
  <si>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</si>
  <si>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</si>
  <si>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</si>
  <si>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</si>
  <si>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</si>
  <si>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</si>
  <si>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</si>
  <si>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</si>
  <si>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</si>
  <si>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</si>
  <si>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</si>
  <si>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</si>
  <si>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</si>
  <si>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</si>
  <si>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</si>
  <si>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</si>
  <si>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</si>
  <si>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</si>
  <si>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</si>
  <si>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</si>
  <si>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</si>
  <si>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</si>
  <si>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</si>
  <si>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</si>
  <si>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</si>
  <si>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</si>
  <si>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</si>
  <si>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</si>
  <si>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</si>
  <si>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</si>
  <si>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</si>
  <si>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</si>
  <si>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</si>
  <si>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</si>
  <si>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</si>
  <si>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</si>
  <si>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</si>
  <si>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</si>
  <si>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</si>
  <si>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</si>
  <si>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</si>
  <si>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</si>
  <si>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</si>
  <si>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</si>
  <si>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</si>
  <si>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</si>
  <si>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</si>
  <si>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</si>
  <si>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</si>
  <si>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</si>
  <si>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</si>
  <si>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</si>
  <si>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</si>
  <si>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</si>
  <si>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</si>
  <si>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</si>
  <si>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</si>
  <si>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</si>
  <si>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</si>
  <si>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</si>
  <si>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</si>
  <si>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</si>
  <si>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</si>
  <si>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</si>
  <si>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</si>
  <si>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</si>
  <si>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</si>
  <si>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</si>
  <si>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</si>
  <si>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</si>
  <si>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</si>
  <si>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</si>
  <si>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</si>
  <si>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</si>
  <si>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</si>
  <si>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</si>
  <si>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</si>
  <si>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</si>
  <si>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</si>
  <si>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</si>
  <si>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</si>
  <si>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</si>
  <si>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</si>
  <si>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</si>
  <si>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</si>
  <si>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</si>
  <si>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</si>
  <si>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</si>
  <si>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</si>
  <si>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</si>
  <si>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</si>
  <si>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</si>
  <si>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</si>
  <si>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</si>
  <si>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</si>
  <si>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</si>
  <si>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</si>
  <si>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</si>
  <si>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</si>
  <si>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</si>
  <si>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</si>
  <si>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</si>
  <si>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</si>
  <si>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</si>
  <si>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</si>
  <si>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</si>
  <si>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</si>
  <si>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</si>
  <si>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</si>
  <si>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</si>
  <si>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</si>
  <si>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</si>
  <si>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</si>
  <si>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</si>
  <si>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</si>
  <si>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</si>
  <si>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</si>
  <si>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</si>
  <si>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</si>
  <si>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</si>
  <si>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</si>
  <si>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</si>
  <si>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</si>
  <si>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</si>
  <si>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</si>
  <si>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</si>
  <si>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</si>
  <si>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</si>
  <si>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</si>
  <si>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</si>
  <si>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</si>
  <si>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</si>
  <si>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</si>
  <si>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</si>
  <si>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</si>
  <si>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</si>
  <si>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</si>
  <si>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</si>
  <si>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</si>
  <si>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</si>
  <si>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</si>
  <si>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</si>
  <si>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</si>
  <si>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</si>
  <si>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</si>
  <si>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</si>
  <si>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</si>
  <si>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</si>
  <si>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</si>
  <si>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</si>
  <si>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</si>
  <si>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</si>
  <si>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</si>
  <si>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</si>
  <si>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</si>
  <si>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</si>
  <si>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</si>
  <si>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</si>
  <si>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</si>
  <si>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</si>
  <si>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</si>
  <si>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</si>
  <si>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</si>
  <si>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</si>
  <si>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</si>
  <si>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</si>
  <si>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</si>
  <si>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</si>
  <si>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</si>
  <si>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</si>
  <si>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</si>
  <si>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</si>
  <si>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</si>
  <si>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</si>
  <si>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</si>
  <si>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</si>
  <si>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</si>
  <si>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</si>
  <si>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</si>
  <si>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</si>
  <si>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</si>
  <si>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</si>
  <si>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</si>
  <si>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</si>
  <si>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</si>
  <si>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</si>
  <si>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</si>
  <si>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</si>
  <si>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</si>
  <si>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</si>
  <si>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</si>
  <si>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</si>
  <si>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</si>
  <si>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</si>
  <si>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</si>
  <si>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</si>
  <si>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</si>
  <si>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</si>
  <si>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</si>
  <si>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</si>
  <si>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</si>
  <si>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</si>
  <si>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</si>
  <si>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</si>
  <si>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</si>
  <si>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</si>
  <si>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</si>
  <si>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</si>
  <si>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</si>
  <si>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</si>
  <si>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</si>
  <si>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</si>
  <si>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</si>
  <si>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</si>
  <si>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</si>
  <si>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</si>
  <si>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</si>
  <si>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</si>
  <si>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</si>
  <si>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</si>
  <si>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</si>
  <si>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</si>
  <si>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</si>
  <si>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</si>
  <si>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</si>
  <si>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</si>
  <si>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</si>
  <si>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</si>
  <si>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</si>
  <si>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</si>
  <si>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</si>
  <si>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</si>
  <si>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</si>
  <si>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</si>
  <si>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</si>
  <si>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</si>
  <si>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</si>
  <si>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</si>
  <si>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</si>
  <si>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</si>
  <si>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</si>
  <si>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</si>
  <si>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</si>
  <si>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</si>
  <si>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</si>
  <si>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</si>
  <si>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</si>
  <si>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</si>
  <si>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</si>
  <si>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</si>
  <si>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</si>
  <si>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</si>
  <si>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</si>
  <si>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</si>
  <si>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</si>
  <si>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</si>
  <si>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</si>
  <si>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</si>
  <si>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</si>
  <si>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</si>
  <si>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</si>
  <si>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</si>
  <si>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</si>
  <si>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</si>
  <si>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</si>
  <si>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</si>
  <si>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</si>
  <si>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</si>
  <si>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</si>
  <si>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</si>
  <si>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</si>
  <si>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</si>
  <si>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</si>
  <si>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</si>
  <si>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</si>
  <si>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</si>
  <si>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</si>
  <si>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</si>
  <si>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</si>
  <si>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</si>
  <si>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</si>
  <si>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</si>
  <si>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</si>
  <si>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</si>
  <si>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</si>
  <si>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</si>
  <si>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</si>
  <si>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</si>
  <si>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</si>
  <si>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</si>
  <si>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</si>
  <si>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</si>
  <si>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</si>
  <si>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</si>
  <si>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</si>
  <si>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</si>
  <si>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</si>
  <si>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</si>
  <si>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</si>
  <si>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</si>
  <si>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</si>
  <si>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</si>
  <si>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</si>
  <si>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</si>
  <si>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</si>
  <si>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</si>
  <si>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</si>
  <si>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</si>
  <si>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</si>
  <si>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</si>
  <si>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</si>
  <si>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</si>
  <si>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</si>
  <si>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</si>
  <si>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</si>
  <si>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</si>
  <si>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</si>
  <si>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</si>
  <si>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</si>
  <si>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</si>
  <si>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</si>
  <si>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</si>
  <si>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</si>
  <si>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</si>
  <si>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</si>
  <si>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</si>
  <si>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</si>
  <si>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</si>
  <si>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</si>
  <si>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</si>
  <si>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</si>
  <si>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</si>
  <si>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</si>
  <si>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</si>
  <si>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</si>
  <si>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</si>
  <si>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</si>
  <si>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</si>
  <si>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</si>
  <si>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</si>
  <si>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</si>
  <si>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</si>
  <si>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</si>
  <si>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</si>
  <si>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</si>
  <si>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</si>
  <si>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</si>
  <si>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</si>
  <si>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</si>
  <si>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</si>
  <si>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</si>
  <si>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</si>
  <si>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</si>
  <si>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</si>
  <si>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</si>
  <si>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</si>
  <si>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</si>
  <si>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</si>
  <si>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</si>
  <si>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</si>
  <si>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</si>
  <si>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</si>
  <si>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</si>
  <si>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</si>
  <si>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</si>
  <si>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</si>
  <si>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</si>
  <si>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</si>
  <si>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</si>
  <si>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</si>
  <si>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</si>
  <si>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</si>
  <si>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</si>
  <si>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</si>
  <si>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</si>
  <si>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</si>
  <si>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</si>
  <si>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</si>
  <si>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</si>
  <si>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</si>
  <si>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</si>
  <si>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</si>
  <si>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</si>
  <si>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</si>
  <si>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</si>
  <si>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</si>
  <si>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</si>
  <si>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</si>
  <si>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</si>
  <si>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</si>
  <si>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</si>
  <si>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</si>
  <si>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</si>
  <si>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</si>
  <si>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</si>
  <si>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</si>
  <si>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</si>
  <si>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</si>
  <si>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</si>
  <si>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</si>
  <si>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</si>
  <si>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</si>
  <si>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</si>
  <si>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</si>
  <si>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</si>
  <si>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</si>
  <si>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</si>
  <si>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</si>
  <si>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</si>
  <si>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</si>
  <si>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</si>
  <si>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</si>
  <si>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</si>
  <si>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</si>
  <si>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</si>
  <si>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</si>
  <si>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</si>
  <si>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</si>
  <si>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</si>
  <si>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</si>
  <si>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</si>
  <si>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</si>
  <si>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</si>
  <si>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</si>
  <si>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</si>
  <si>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</si>
  <si>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</si>
  <si>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</si>
  <si>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</si>
  <si>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</si>
  <si>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</si>
  <si>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</si>
  <si>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</si>
  <si>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</si>
  <si>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</si>
  <si>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</si>
  <si>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</si>
  <si>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</si>
  <si>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</si>
  <si>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</si>
  <si>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</si>
  <si>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</si>
  <si>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</si>
  <si>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</si>
  <si>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</si>
  <si>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</si>
  <si>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</si>
  <si>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</si>
  <si>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</si>
  <si>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</si>
  <si>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</si>
  <si>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</si>
  <si>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</si>
  <si>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</si>
  <si>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</si>
  <si>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</si>
  <si>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</si>
  <si>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</si>
  <si>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</si>
  <si>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</si>
  <si>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</si>
  <si>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</si>
  <si>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</si>
  <si>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</si>
  <si>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</si>
  <si>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</si>
  <si>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</si>
  <si>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</si>
  <si>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</si>
  <si>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</si>
  <si>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</si>
  <si>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</si>
  <si>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</si>
  <si>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</si>
  <si>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</si>
  <si>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</si>
  <si>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</si>
  <si>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</si>
  <si>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</si>
  <si>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</si>
  <si>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</si>
  <si>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</si>
  <si>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</si>
  <si>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</si>
  <si>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</si>
  <si>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</si>
  <si>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</si>
  <si>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</si>
  <si>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</si>
  <si>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</si>
  <si>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</si>
  <si>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</si>
  <si>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</si>
  <si>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</si>
  <si>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</si>
  <si>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</si>
  <si>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</si>
  <si>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</si>
  <si>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</si>
  <si>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</si>
  <si>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</si>
  <si>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</si>
  <si>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</si>
  <si>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</si>
  <si>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</si>
  <si>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</si>
  <si>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</si>
  <si>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</si>
  <si>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</si>
  <si>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</si>
  <si>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</si>
  <si>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</si>
  <si>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</si>
  <si>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</si>
  <si>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</si>
  <si>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</si>
  <si>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</si>
  <si>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</si>
  <si>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</si>
  <si>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</si>
  <si>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</si>
  <si>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</si>
  <si>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</si>
  <si>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</si>
  <si>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</si>
  <si>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</si>
  <si>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</si>
  <si>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</si>
  <si>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</si>
  <si>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</si>
  <si>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</si>
  <si>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</si>
  <si>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</si>
  <si>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</si>
  <si>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</si>
  <si>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</si>
  <si>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</si>
  <si>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</si>
  <si>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</si>
  <si>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</si>
  <si>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</si>
  <si>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</si>
  <si>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</si>
  <si>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</si>
  <si>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</si>
  <si>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</si>
  <si>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</si>
  <si>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</si>
  <si>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</si>
  <si>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</si>
  <si>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</si>
  <si>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</si>
  <si>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</si>
  <si>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</si>
  <si>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</si>
  <si>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</si>
  <si>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</si>
  <si>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</si>
  <si>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</si>
  <si>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</si>
  <si>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</si>
  <si>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</si>
  <si>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</si>
  <si>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</si>
  <si>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</si>
  <si>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</si>
  <si>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</si>
  <si>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</si>
  <si>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</si>
  <si>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</si>
  <si>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</si>
  <si>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</si>
  <si>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</si>
  <si>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</si>
  <si>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</si>
  <si>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</si>
  <si>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</si>
  <si>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</si>
  <si>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</si>
  <si>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</si>
  <si>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</si>
  <si>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</si>
  <si>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</si>
  <si>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</si>
  <si>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</si>
  <si>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</si>
  <si>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</si>
  <si>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</si>
  <si>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</si>
  <si>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</si>
  <si>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</si>
  <si>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</si>
  <si>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</si>
  <si>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</si>
  <si>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</si>
  <si>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</si>
  <si>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</si>
  <si>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</si>
  <si>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</si>
  <si>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</si>
  <si>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</si>
  <si>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</si>
  <si>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</si>
  <si>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</si>
  <si>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</si>
  <si>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</si>
  <si>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</si>
  <si>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</si>
  <si>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</si>
  <si>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</si>
  <si>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</si>
  <si>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</si>
  <si>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</si>
  <si>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</si>
  <si>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</si>
  <si>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</si>
  <si>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</si>
  <si>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</si>
  <si>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</si>
  <si>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</si>
  <si>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</si>
  <si>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</si>
  <si>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</si>
  <si>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</si>
  <si>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</si>
  <si>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</si>
  <si>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</si>
  <si>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</si>
  <si>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</si>
  <si>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</si>
  <si>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</si>
  <si>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</si>
  <si>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</si>
  <si>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</si>
  <si>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</si>
  <si>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</si>
  <si>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</si>
  <si>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</si>
  <si>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</si>
  <si>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</si>
  <si>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</si>
  <si>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</si>
  <si>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</si>
  <si>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</si>
  <si>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</si>
  <si>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</si>
  <si>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</si>
  <si>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</si>
  <si>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</si>
  <si>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</si>
  <si>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</si>
  <si>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</si>
  <si>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</si>
  <si>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</si>
  <si>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</si>
  <si>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</si>
  <si>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</si>
  <si>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</si>
  <si>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</si>
  <si>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</si>
  <si>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</si>
  <si>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</si>
  <si>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</si>
  <si>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</si>
  <si>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</si>
  <si>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</si>
  <si>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</si>
  <si>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</si>
  <si>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</si>
  <si>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</si>
  <si>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</si>
  <si>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</si>
  <si>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</si>
  <si>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</si>
  <si>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</si>
  <si>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</si>
  <si>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</si>
  <si>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</si>
  <si>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</si>
  <si>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</si>
  <si>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</si>
  <si>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</si>
  <si>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</si>
  <si>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</si>
  <si>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</si>
  <si>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</si>
  <si>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</si>
  <si>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</si>
  <si>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</si>
  <si>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</si>
  <si>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</si>
  <si>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</si>
  <si>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</si>
  <si>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</si>
  <si>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</si>
  <si>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</si>
  <si>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</si>
  <si>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</si>
  <si>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</si>
  <si>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</si>
  <si>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</si>
  <si>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</si>
  <si>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</si>
  <si>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</si>
  <si>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</si>
  <si>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</si>
  <si>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</si>
  <si>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</si>
  <si>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</si>
  <si>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</si>
  <si>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</si>
  <si>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</si>
  <si>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</si>
  <si>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</si>
  <si>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</si>
  <si>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</si>
  <si>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</si>
  <si>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</si>
  <si>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</si>
  <si>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</si>
  <si>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</si>
  <si>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</si>
  <si>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</si>
  <si>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</si>
  <si>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</si>
  <si>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</si>
  <si>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</si>
  <si>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</si>
  <si>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</si>
  <si>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</si>
  <si>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</si>
  <si>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</si>
  <si>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</si>
  <si>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</si>
  <si>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</si>
  <si>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</si>
  <si>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</si>
  <si>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</si>
  <si>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</si>
  <si>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</si>
  <si>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</si>
  <si>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</si>
  <si>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</si>
  <si>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</si>
  <si>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</si>
  <si>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</si>
  <si>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</si>
  <si>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</si>
  <si>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</si>
  <si>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</si>
  <si>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</si>
  <si>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</si>
  <si>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</si>
  <si>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</si>
  <si>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</si>
  <si>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</si>
  <si>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</si>
  <si>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</si>
  <si>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</si>
  <si>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</si>
  <si>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</si>
  <si>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</si>
  <si>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</si>
  <si>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</si>
  <si>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</si>
  <si>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</si>
  <si>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</si>
  <si>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</si>
  <si>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</si>
  <si>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</si>
  <si>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</si>
  <si>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</si>
  <si>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</si>
  <si>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</si>
  <si>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</si>
  <si>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</si>
  <si>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</si>
  <si>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</si>
  <si>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</si>
  <si>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</si>
  <si>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</si>
  <si>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</si>
  <si>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</si>
  <si>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</si>
  <si>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</si>
  <si>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</si>
  <si>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</si>
  <si>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</si>
  <si>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</si>
  <si>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</si>
  <si>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</si>
  <si>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</si>
  <si>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</si>
  <si>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</si>
  <si>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</si>
  <si>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</si>
  <si>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</si>
  <si>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</si>
  <si>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</si>
  <si>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</si>
  <si>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</si>
  <si>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</si>
  <si>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</si>
  <si>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</si>
  <si>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</si>
  <si>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</si>
  <si>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</si>
  <si>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</si>
  <si>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</si>
  <si>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</si>
  <si>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</si>
  <si>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</si>
  <si>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</si>
  <si>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</si>
  <si>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</si>
  <si>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</si>
  <si>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</si>
  <si>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</si>
  <si>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</si>
  <si>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</si>
  <si>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</si>
  <si>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</si>
  <si>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</si>
  <si>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</si>
  <si>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</si>
  <si>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</si>
  <si>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</si>
  <si>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</si>
  <si>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</si>
  <si>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</si>
  <si>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</si>
  <si>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</si>
  <si>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</si>
  <si>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</si>
  <si>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</si>
  <si>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</si>
  <si>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</si>
  <si>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</si>
  <si>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</si>
  <si>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</si>
  <si>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</si>
  <si>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</si>
  <si>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</si>
  <si>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</si>
  <si>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</si>
  <si>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</si>
  <si>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</si>
  <si>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</si>
  <si>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</si>
  <si>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</si>
  <si>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</si>
  <si>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</si>
  <si>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</si>
  <si>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</si>
  <si>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</si>
  <si>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</si>
  <si>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</si>
  <si>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</si>
  <si>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</si>
  <si>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</si>
  <si>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</si>
  <si>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</si>
  <si>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</si>
  <si>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</si>
  <si>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</si>
  <si>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</si>
  <si>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</si>
  <si>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</si>
  <si>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</si>
  <si>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</si>
  <si>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</si>
  <si>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</si>
  <si>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</si>
  <si>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</si>
  <si>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</si>
  <si>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</si>
  <si>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</si>
  <si>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</si>
  <si>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</si>
  <si>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</si>
  <si>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</si>
  <si>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</si>
  <si>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</si>
  <si>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</si>
  <si>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</si>
  <si>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</si>
  <si>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</si>
  <si>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</si>
  <si>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</si>
  <si>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</si>
  <si>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</si>
  <si>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</si>
  <si>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</si>
  <si>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</si>
  <si>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</si>
  <si>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</si>
  <si>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</si>
  <si>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</si>
  <si>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</si>
  <si>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</si>
  <si>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</si>
  <si>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</si>
  <si>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</si>
  <si>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</si>
  <si>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</si>
  <si>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</si>
  <si>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</si>
  <si>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</si>
  <si>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</si>
  <si>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</si>
  <si>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</si>
  <si>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</si>
  <si>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</si>
  <si>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</si>
  <si>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</si>
  <si>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</si>
  <si>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</si>
  <si>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</si>
  <si>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</si>
  <si>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</si>
  <si>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</si>
  <si>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</si>
  <si>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</si>
  <si>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</si>
  <si>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</si>
  <si>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</si>
  <si>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</si>
  <si>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</si>
  <si>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</si>
  <si>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</si>
  <si>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</si>
  <si>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</si>
  <si>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</si>
  <si>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</si>
  <si>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</si>
  <si>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</si>
  <si>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</si>
  <si>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</si>
  <si>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</si>
  <si>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</si>
  <si>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</si>
  <si>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</si>
  <si>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</si>
  <si>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</si>
  <si>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</si>
  <si>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</si>
  <si>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</si>
  <si>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</si>
  <si>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</si>
  <si>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</si>
  <si>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</si>
  <si>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</si>
  <si>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</si>
  <si>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</si>
  <si>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</si>
  <si>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</si>
  <si>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</si>
  <si>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</si>
  <si>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</si>
  <si>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</si>
  <si>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</si>
  <si>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</si>
  <si>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</si>
  <si>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</si>
  <si>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</si>
  <si>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</si>
  <si>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</si>
  <si>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</si>
  <si>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</si>
  <si>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</si>
  <si>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</si>
  <si>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</si>
  <si>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</si>
  <si>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</si>
  <si>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</si>
  <si>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</si>
  <si>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</si>
  <si>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</si>
  <si>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</si>
  <si>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</si>
  <si>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</si>
  <si>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</si>
  <si>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</si>
  <si>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</si>
  <si>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</si>
  <si>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</si>
  <si>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</si>
  <si>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</si>
  <si>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</si>
  <si>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</si>
  <si>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</si>
  <si>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</si>
  <si>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</si>
  <si>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</si>
  <si>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</si>
  <si>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</si>
  <si>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</si>
  <si>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</si>
  <si>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</si>
  <si>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</si>
  <si>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</si>
  <si>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</si>
  <si>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</si>
  <si>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</si>
  <si>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</si>
  <si>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</si>
  <si>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</si>
  <si>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</si>
  <si>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</si>
  <si>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</si>
  <si>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</si>
  <si>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</si>
  <si>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</si>
  <si>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</si>
  <si>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</si>
  <si>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</si>
  <si>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</si>
  <si>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</si>
  <si>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</si>
  <si>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</si>
  <si>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</si>
  <si>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</si>
  <si>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</si>
  <si>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</si>
  <si>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</si>
  <si>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</si>
  <si>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</si>
  <si>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</si>
  <si>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</si>
  <si>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</si>
  <si>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</si>
  <si>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</si>
  <si>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</si>
  <si>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</si>
  <si>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</si>
  <si>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</si>
  <si>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</si>
  <si>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</si>
  <si>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</si>
  <si>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</si>
  <si>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</si>
  <si>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</si>
  <si>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</si>
  <si>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</si>
  <si>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</si>
  <si>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</si>
  <si>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</si>
  <si>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</si>
  <si>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</si>
  <si>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</si>
  <si>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</si>
  <si>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</si>
  <si>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</si>
  <si>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</si>
  <si>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</si>
  <si>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</si>
  <si>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</si>
  <si>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</si>
  <si>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</si>
  <si>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</si>
  <si>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</si>
  <si>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</si>
  <si>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</si>
  <si>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</si>
  <si>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</si>
  <si>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</si>
  <si>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</si>
  <si>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</si>
  <si>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</si>
  <si>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</si>
  <si>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</si>
  <si>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</si>
  <si>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</si>
  <si>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</si>
  <si>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</si>
  <si>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</si>
  <si>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</si>
  <si>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</si>
  <si>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</si>
  <si>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</si>
  <si>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</si>
  <si>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</si>
  <si>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</si>
  <si>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</si>
  <si>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</si>
  <si>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</si>
  <si>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</si>
  <si>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</si>
  <si>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</si>
  <si>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</si>
  <si>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</si>
  <si>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</si>
  <si>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</si>
  <si>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</si>
  <si>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</si>
  <si>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</si>
  <si>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</si>
  <si>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</si>
  <si>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</si>
  <si>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</si>
  <si>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</si>
  <si>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</si>
  <si>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</si>
  <si>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</si>
  <si>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</si>
  <si>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</si>
  <si>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</si>
  <si>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</si>
  <si>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</si>
  <si>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</si>
  <si>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</si>
  <si>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</si>
  <si>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</si>
  <si>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</si>
  <si>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</si>
  <si>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</si>
  <si>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</si>
  <si>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</si>
  <si>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</si>
  <si>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</si>
  <si>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</si>
  <si>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</si>
  <si>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</si>
  <si>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</si>
  <si>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</si>
  <si>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</si>
  <si>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</si>
  <si>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</si>
  <si>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</si>
  <si>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</si>
  <si>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</si>
  <si>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</si>
  <si>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</si>
  <si>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</si>
  <si>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</si>
  <si>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</si>
  <si>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</si>
  <si>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</si>
  <si>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</si>
  <si>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</si>
  <si>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</si>
  <si>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</si>
  <si>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</si>
  <si>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</si>
  <si>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</si>
  <si>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</si>
  <si>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</si>
  <si>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</si>
  <si>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</si>
  <si>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</si>
  <si>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</si>
  <si>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</si>
  <si>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</si>
  <si>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</si>
  <si>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</si>
  <si>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</si>
  <si>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</si>
  <si>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</si>
  <si>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</si>
  <si>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</si>
  <si>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</si>
  <si>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</si>
  <si>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</si>
  <si>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</si>
  <si>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</si>
  <si>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</si>
  <si>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</si>
  <si>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</si>
  <si>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</si>
  <si>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</si>
  <si>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</si>
  <si>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</si>
  <si>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</si>
  <si>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</si>
  <si>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</si>
  <si>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</si>
  <si>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</si>
  <si>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</si>
  <si>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</si>
  <si>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</si>
  <si>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</si>
  <si>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</si>
  <si>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</si>
  <si>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</si>
  <si>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</si>
  <si>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</si>
  <si>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</si>
  <si>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</si>
  <si>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</si>
  <si>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</si>
  <si>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</si>
  <si>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</si>
  <si>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</si>
  <si>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</si>
  <si>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</si>
  <si>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</si>
  <si>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</si>
  <si>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</si>
  <si>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</si>
  <si>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</si>
  <si>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</si>
  <si>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</si>
  <si>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</si>
  <si>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</si>
  <si>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</si>
  <si>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</si>
  <si>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</si>
  <si>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</si>
  <si>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</si>
  <si>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</si>
  <si>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</si>
  <si>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</si>
  <si>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</si>
  <si>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</si>
  <si>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</si>
  <si>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</si>
  <si>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</si>
  <si>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</si>
  <si>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</si>
  <si>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</si>
  <si>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</si>
  <si>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</si>
  <si>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</si>
  <si>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</si>
  <si>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</si>
  <si>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</si>
  <si>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</si>
  <si>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</si>
  <si>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</si>
  <si>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</si>
  <si>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</si>
  <si>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</si>
  <si>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</si>
  <si>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</si>
  <si>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</si>
  <si>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</si>
  <si>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</si>
  <si>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</si>
  <si>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</si>
  <si>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</si>
  <si>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</si>
  <si>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</si>
  <si>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</si>
  <si>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</si>
  <si>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</si>
  <si>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</si>
  <si>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</si>
  <si>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</si>
  <si>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</si>
  <si>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</si>
  <si>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</si>
  <si>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</si>
  <si>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</si>
  <si>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</si>
  <si>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</si>
  <si>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</si>
  <si>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</si>
  <si>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</si>
  <si>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</si>
  <si>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</si>
  <si>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</si>
  <si>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</si>
  <si>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</si>
  <si>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</si>
  <si>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</si>
  <si>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</si>
  <si>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</si>
  <si>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</si>
  <si>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</si>
  <si>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</si>
  <si>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</si>
  <si>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</si>
  <si>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</si>
  <si>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</si>
  <si>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</si>
  <si>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</si>
  <si>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</si>
  <si>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</si>
  <si>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</si>
  <si>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</si>
  <si>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</si>
  <si>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</si>
  <si>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</si>
  <si>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</si>
  <si>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</si>
  <si>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</si>
  <si>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</si>
  <si>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</si>
  <si>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</si>
  <si>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</si>
  <si>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</si>
  <si>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</si>
  <si>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</si>
  <si>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</si>
  <si>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</si>
  <si>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</si>
  <si>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</si>
  <si>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</si>
  <si>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</si>
  <si>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</si>
  <si>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</si>
  <si>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</si>
  <si>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</si>
  <si>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</si>
  <si>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</si>
  <si>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</si>
  <si>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</si>
  <si>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</si>
  <si>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</si>
  <si>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</si>
  <si>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</si>
  <si>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</si>
  <si>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</si>
  <si>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</si>
  <si>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</si>
  <si>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</si>
  <si>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</si>
  <si>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</si>
  <si>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</si>
  <si>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</si>
  <si>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</si>
  <si>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</si>
  <si>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</si>
  <si>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</si>
  <si>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</si>
  <si>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</si>
  <si>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</si>
  <si>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</si>
  <si>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</si>
  <si>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</si>
  <si>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</si>
  <si>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</si>
  <si>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</si>
  <si>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</si>
  <si>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</si>
  <si>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</si>
  <si>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</si>
  <si>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</si>
  <si>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</si>
  <si>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</si>
  <si>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</si>
  <si>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</si>
  <si>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</si>
  <si>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</si>
  <si>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</si>
  <si>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</si>
  <si>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</si>
  <si>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</si>
  <si>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</si>
  <si>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</si>
  <si>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</si>
  <si>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</si>
  <si>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</si>
  <si>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</si>
  <si>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</si>
  <si>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</si>
  <si>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</si>
  <si>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</si>
  <si>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</si>
  <si>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</si>
  <si>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</si>
  <si>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</si>
  <si>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</si>
  <si>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</si>
  <si>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</si>
  <si>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</si>
  <si>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</si>
  <si>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</si>
  <si>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</si>
  <si>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</si>
  <si>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</si>
  <si>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</si>
  <si>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</si>
  <si>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</si>
  <si>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</si>
  <si>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</si>
  <si>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</si>
  <si>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</si>
  <si>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</si>
  <si>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</si>
  <si>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</si>
  <si>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</si>
  <si>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</si>
  <si>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</si>
  <si>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</si>
  <si>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</si>
  <si>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</si>
  <si>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</si>
  <si>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</si>
  <si>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</si>
  <si>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</si>
  <si>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</si>
  <si>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</si>
  <si>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</si>
  <si>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</si>
  <si>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</si>
  <si>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</si>
  <si>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</si>
  <si>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</si>
  <si>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</si>
  <si>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</si>
  <si>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</si>
  <si>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</si>
  <si>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</si>
  <si>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</si>
  <si>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</si>
  <si>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</si>
  <si>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</si>
  <si>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</si>
  <si>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</si>
  <si>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</si>
  <si>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</si>
  <si>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</si>
  <si>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</si>
  <si>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</si>
  <si>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</si>
  <si>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</si>
  <si>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</si>
  <si>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</si>
  <si>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</si>
  <si>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</si>
  <si>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</si>
  <si>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</si>
  <si>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</si>
  <si>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</si>
  <si>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</si>
  <si>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</si>
  <si>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</si>
  <si>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</si>
  <si>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</si>
  <si>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</si>
  <si>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</si>
  <si>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</si>
  <si>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</si>
  <si>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</si>
  <si>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</si>
  <si>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</si>
  <si>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</si>
  <si>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</si>
  <si>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</si>
  <si>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</si>
  <si>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</si>
  <si>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</si>
  <si>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</si>
  <si>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</si>
  <si>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</si>
  <si>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</si>
  <si>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</si>
  <si>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</si>
  <si>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</si>
  <si>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</si>
  <si>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</si>
  <si>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</si>
  <si>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</si>
  <si>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</si>
  <si>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</si>
  <si>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</si>
  <si>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</si>
  <si>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</si>
  <si>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</si>
  <si>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</si>
  <si>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</si>
  <si>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</si>
  <si>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</si>
  <si>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</si>
  <si>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</si>
  <si>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</si>
  <si>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</si>
  <si>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</si>
  <si>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</si>
  <si>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</si>
  <si>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</si>
  <si>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</si>
  <si>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</si>
  <si>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</si>
  <si>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</si>
  <si>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</si>
  <si>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</si>
  <si>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</si>
  <si>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</si>
  <si>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</si>
  <si>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</si>
  <si>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</si>
  <si>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</si>
  <si>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</si>
  <si>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</si>
  <si>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</si>
  <si>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</si>
  <si>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</si>
  <si>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</si>
  <si>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</si>
  <si>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</si>
  <si>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</si>
  <si>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</si>
  <si>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</si>
  <si>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</si>
  <si>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</si>
  <si>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</si>
  <si>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</si>
  <si>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</si>
  <si>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</si>
  <si>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</si>
  <si>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</si>
  <si>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</si>
  <si>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</si>
  <si>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</si>
  <si>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</si>
  <si>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</si>
  <si>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</si>
  <si>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</si>
  <si>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</si>
  <si>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</si>
  <si>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</si>
  <si>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</si>
  <si>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</si>
  <si>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</si>
  <si>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</si>
  <si>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</si>
  <si>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</si>
  <si>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</si>
  <si>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</si>
  <si>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</si>
  <si>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</si>
  <si>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</si>
  <si>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</si>
  <si>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</si>
  <si>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</si>
  <si>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</si>
  <si>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</si>
  <si>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</si>
  <si>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</si>
  <si>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</si>
  <si>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</si>
  <si>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</si>
  <si>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</si>
  <si>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</si>
  <si>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</si>
  <si>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</si>
  <si>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</si>
  <si>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</si>
  <si>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</si>
  <si>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</si>
  <si>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</si>
  <si>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</si>
  <si>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</si>
  <si>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</si>
  <si>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</si>
  <si>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</si>
  <si>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</si>
  <si>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</si>
  <si>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</si>
  <si>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</si>
  <si>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</si>
  <si>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</si>
  <si>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</si>
  <si>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</si>
  <si>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</si>
  <si>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</si>
  <si>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</si>
  <si>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</si>
  <si>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</si>
  <si>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</si>
  <si>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</si>
  <si>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</si>
  <si>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</si>
  <si>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</si>
  <si>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</si>
  <si>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</si>
  <si>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</si>
  <si>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</si>
  <si>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</si>
  <si>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</si>
  <si>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</si>
  <si>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</si>
  <si>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</si>
  <si>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</si>
  <si>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</si>
  <si>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</si>
  <si>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</si>
  <si>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</si>
  <si>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</si>
  <si>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</si>
  <si>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</si>
  <si>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</si>
  <si>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</si>
  <si>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</si>
  <si>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</si>
  <si>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</si>
  <si>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</si>
  <si>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</si>
  <si>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</si>
  <si>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</si>
  <si>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</si>
  <si>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</si>
  <si>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</si>
  <si>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</si>
  <si>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</si>
  <si>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</si>
  <si>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</si>
  <si>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</si>
  <si>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</si>
  <si>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</si>
  <si>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</si>
  <si>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</si>
  <si>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</si>
  <si>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</si>
  <si>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</si>
  <si>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</si>
  <si>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</si>
  <si>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</si>
  <si>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</si>
  <si>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</si>
  <si>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</si>
  <si>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</si>
  <si>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</si>
  <si>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</si>
  <si>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</si>
  <si>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</si>
  <si>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</si>
  <si>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</si>
  <si>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</si>
  <si>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</si>
  <si>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</si>
  <si>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</si>
  <si>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</si>
  <si>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</si>
  <si>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</si>
  <si>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</si>
  <si>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</si>
  <si>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</si>
  <si>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</si>
  <si>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</si>
  <si>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</si>
  <si>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</si>
  <si>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</si>
  <si>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</si>
  <si>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</si>
  <si>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</si>
  <si>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</si>
  <si>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</si>
  <si>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</si>
  <si>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</si>
  <si>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</si>
  <si>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</si>
  <si>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</si>
  <si>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</si>
  <si>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</si>
  <si>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</si>
  <si>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</si>
  <si>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</si>
  <si>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</si>
  <si>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</si>
  <si>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</si>
  <si>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</si>
  <si>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</si>
  <si>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</si>
  <si>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</si>
  <si>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</si>
  <si>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</si>
  <si>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</si>
  <si>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</si>
  <si>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</si>
  <si>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</si>
  <si>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</si>
  <si>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</si>
  <si>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</si>
  <si>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</si>
  <si>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</si>
  <si>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</si>
  <si>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</si>
  <si>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</si>
  <si>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</si>
  <si>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</si>
  <si>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</si>
  <si>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</si>
  <si>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</si>
  <si>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</si>
  <si>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</si>
  <si>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</si>
  <si>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</si>
  <si>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</si>
  <si>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</si>
  <si>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</si>
  <si>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</si>
  <si>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</si>
  <si>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</si>
  <si>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</si>
  <si>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</si>
  <si>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</si>
  <si>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</si>
  <si>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</si>
  <si>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</si>
  <si>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</si>
  <si>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</si>
  <si>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</si>
  <si>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</si>
  <si>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</si>
  <si>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</si>
  <si>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</si>
  <si>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</si>
  <si>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</si>
  <si>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</si>
  <si>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</si>
  <si>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</si>
  <si>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</si>
  <si>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</si>
  <si>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</si>
  <si>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</si>
  <si>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</si>
  <si>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</si>
  <si>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</si>
  <si>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</si>
  <si>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</si>
  <si>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</si>
  <si>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</si>
  <si>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</si>
  <si>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</si>
  <si>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</si>
  <si>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</si>
  <si>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</si>
  <si>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</si>
  <si>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</si>
  <si>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</si>
  <si>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</si>
  <si>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</si>
  <si>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</si>
  <si>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</si>
  <si>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</si>
  <si>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</si>
  <si>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</si>
  <si>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</si>
  <si>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</si>
  <si>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</si>
  <si>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</si>
  <si>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</si>
  <si>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</si>
  <si>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</si>
  <si>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</si>
  <si>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</si>
  <si>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</si>
  <si>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</si>
  <si>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</si>
  <si>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</si>
  <si>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</si>
  <si>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</si>
  <si>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</si>
  <si>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</si>
  <si>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</si>
  <si>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</si>
  <si>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</si>
  <si>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</si>
  <si>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</si>
  <si>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</si>
  <si>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</si>
  <si>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</si>
  <si>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</si>
  <si>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</si>
  <si>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</si>
  <si>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</si>
  <si>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</si>
  <si>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</si>
  <si>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</si>
  <si>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</si>
  <si>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</si>
  <si>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</si>
  <si>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</si>
  <si>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</si>
  <si>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</si>
  <si>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</si>
  <si>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</si>
  <si>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</si>
  <si>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</si>
  <si>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</si>
  <si>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</si>
  <si>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</si>
  <si>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</si>
  <si>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</si>
  <si>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</si>
  <si>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</si>
  <si>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</si>
  <si>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</si>
  <si>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</si>
  <si>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</si>
  <si>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</si>
  <si>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</si>
  <si>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</si>
  <si>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</si>
  <si>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</si>
  <si>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</si>
  <si>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</si>
  <si>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</si>
  <si>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</si>
  <si>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</si>
  <si>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</si>
  <si>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</si>
  <si>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</si>
  <si>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</si>
  <si>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</si>
  <si>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</si>
  <si>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</si>
  <si>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</si>
  <si>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</si>
  <si>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</si>
  <si>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</si>
  <si>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</si>
  <si>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</si>
  <si>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</si>
  <si>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</si>
  <si>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</si>
  <si>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</si>
  <si>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</si>
  <si>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</si>
  <si>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</si>
  <si>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</si>
  <si>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</si>
  <si>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</si>
  <si>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</si>
  <si>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</si>
  <si>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</si>
  <si>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</si>
  <si>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</si>
  <si>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</si>
  <si>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</si>
  <si>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</si>
  <si>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</si>
  <si>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</si>
  <si>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</si>
  <si>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</si>
  <si>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</si>
  <si>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</si>
  <si>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</si>
  <si>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</si>
  <si>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</si>
  <si>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</si>
  <si>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</si>
  <si>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</si>
  <si>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</si>
  <si>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</si>
  <si>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</si>
  <si>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</si>
  <si>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</si>
  <si>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</si>
  <si>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</si>
  <si>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</si>
  <si>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</si>
  <si>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</si>
  <si>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</si>
  <si>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</si>
  <si>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</si>
  <si>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</si>
  <si>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</si>
  <si>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</si>
  <si>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</si>
  <si>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</si>
  <si>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</si>
  <si>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</si>
  <si>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</si>
  <si>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</si>
  <si>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</si>
  <si>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</si>
  <si>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</si>
  <si>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</si>
  <si>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</si>
  <si>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</si>
  <si>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</si>
  <si>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</si>
  <si>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</si>
  <si>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</si>
  <si>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</si>
  <si>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</si>
  <si>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</si>
  <si>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</si>
  <si>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</si>
  <si>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</si>
  <si>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</si>
  <si>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</si>
  <si>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</si>
  <si>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</si>
  <si>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</si>
  <si>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</si>
  <si>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</si>
  <si>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</si>
  <si>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</si>
  <si>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</si>
  <si>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</si>
  <si>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</si>
  <si>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</si>
  <si>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</si>
  <si>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</si>
  <si>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</si>
  <si>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</si>
  <si>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</si>
  <si>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</si>
  <si>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</si>
  <si>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</si>
  <si>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</si>
  <si>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</si>
  <si>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</si>
  <si>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</si>
  <si>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</si>
  <si>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</si>
  <si>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</si>
  <si>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</si>
  <si>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</si>
  <si>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</si>
  <si>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</si>
  <si>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</si>
  <si>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</si>
  <si>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</si>
  <si>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</si>
  <si>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</si>
  <si>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</si>
  <si>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</si>
  <si>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</si>
  <si>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</si>
  <si>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</si>
  <si>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</si>
  <si>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</si>
  <si>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</si>
  <si>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</si>
  <si>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</si>
  <si>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</si>
  <si>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</si>
  <si>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</si>
  <si>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</si>
  <si>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</si>
  <si>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</si>
  <si>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</si>
  <si>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</si>
  <si>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</si>
  <si>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</si>
  <si>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</si>
  <si>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</si>
  <si>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</si>
  <si>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</si>
  <si>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</si>
  <si>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</si>
  <si>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</si>
  <si>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</si>
  <si>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</si>
  <si>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</si>
  <si>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</si>
  <si>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</si>
  <si>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</si>
  <si>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</si>
  <si>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</si>
  <si>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</si>
  <si>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</si>
  <si>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</si>
  <si>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</si>
  <si>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</si>
  <si>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</si>
  <si>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</si>
  <si>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</si>
  <si>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</si>
  <si>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</si>
  <si>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</si>
  <si>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</si>
  <si>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</si>
  <si>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</si>
  <si>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</si>
  <si>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</si>
  <si>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</si>
  <si>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</si>
  <si>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</si>
  <si>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</si>
  <si>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</si>
  <si>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</si>
  <si>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</si>
  <si>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</si>
  <si>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</si>
  <si>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</si>
  <si>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</si>
  <si>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</si>
  <si>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</si>
  <si>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</si>
  <si>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</si>
  <si>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</si>
  <si>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</si>
  <si>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</si>
  <si>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</si>
  <si>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</si>
  <si>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</si>
  <si>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</si>
  <si>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</si>
  <si>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</si>
  <si>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</si>
  <si>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</si>
  <si>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</si>
  <si>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</si>
  <si>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</si>
  <si>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</si>
  <si>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</si>
  <si>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</si>
  <si>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</si>
  <si>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</si>
  <si>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</si>
  <si>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</si>
  <si>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</si>
  <si>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</si>
  <si>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</si>
  <si>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</si>
  <si>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</si>
  <si>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</si>
  <si>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</si>
  <si>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</si>
  <si>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</si>
  <si>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</si>
  <si>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</si>
  <si>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</si>
  <si>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</si>
  <si>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</si>
  <si>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</si>
  <si>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</si>
  <si>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</si>
  <si>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</si>
  <si>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</si>
  <si>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</si>
  <si>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</si>
  <si>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</si>
  <si>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</si>
  <si>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</si>
  <si>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</si>
  <si>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</si>
  <si>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</si>
  <si>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</si>
  <si>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</si>
  <si>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</si>
  <si>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</si>
  <si>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</si>
  <si>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</si>
  <si>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</si>
  <si>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</si>
  <si>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</si>
  <si>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</si>
  <si>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</si>
  <si>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</si>
  <si>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</si>
  <si>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</si>
  <si>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</si>
  <si>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</si>
  <si>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</si>
  <si>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</si>
  <si>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</si>
  <si>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</si>
  <si>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</si>
  <si>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</si>
  <si>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</si>
  <si>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</si>
  <si>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</si>
  <si>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</si>
  <si>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</si>
  <si>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</si>
  <si>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</si>
  <si>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</si>
  <si>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</si>
  <si>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</si>
  <si>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</si>
  <si>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</si>
  <si>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</si>
  <si>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</si>
  <si>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</si>
  <si>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</si>
  <si>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</si>
  <si>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</si>
  <si>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</si>
  <si>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</si>
  <si>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</si>
  <si>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</si>
  <si>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</si>
  <si>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</si>
  <si>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</si>
  <si>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</si>
  <si>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</si>
  <si>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</si>
  <si>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</si>
  <si>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</si>
  <si>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</si>
  <si>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</si>
  <si>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</si>
  <si>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</si>
  <si>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</si>
  <si>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</si>
  <si>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</si>
  <si>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</si>
  <si>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</si>
  <si>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</si>
  <si>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</si>
  <si>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</si>
  <si>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</si>
  <si>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</si>
  <si>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</si>
  <si>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</si>
  <si>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</si>
  <si>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</si>
  <si>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</si>
  <si>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</si>
  <si>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</si>
  <si>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</si>
  <si>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</si>
  <si>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</si>
  <si>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</si>
  <si>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</si>
  <si>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</si>
  <si>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</si>
  <si>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</si>
  <si>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</si>
  <si>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</si>
  <si>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</si>
  <si>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</si>
  <si>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</si>
  <si>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</si>
  <si>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</si>
  <si>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</si>
  <si>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</si>
  <si>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</si>
  <si>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</si>
  <si>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</si>
  <si>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</si>
  <si>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</si>
  <si>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</si>
  <si>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</si>
  <si>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</si>
  <si>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</si>
  <si>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</si>
  <si>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</si>
  <si>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</si>
  <si>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</si>
  <si>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</si>
  <si>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</si>
  <si>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</si>
  <si>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</si>
  <si>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</si>
  <si>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</si>
  <si>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</si>
  <si>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</si>
  <si>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</si>
  <si>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</si>
  <si>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</si>
  <si>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</si>
  <si>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</si>
  <si>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</si>
  <si>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</si>
  <si>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</si>
  <si>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</si>
  <si>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</si>
  <si>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</si>
  <si>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</si>
  <si>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</si>
  <si>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</si>
  <si>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</si>
  <si>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</si>
  <si>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</si>
  <si>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</si>
  <si>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</si>
  <si>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</si>
  <si>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</si>
  <si>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</si>
  <si>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</si>
  <si>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</si>
  <si>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</si>
  <si>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</si>
  <si>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</si>
  <si>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</si>
  <si>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</si>
  <si>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</si>
  <si>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</si>
  <si>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</si>
  <si>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</si>
  <si>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</si>
  <si>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</si>
  <si>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</si>
  <si>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</si>
  <si>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</si>
  <si>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</si>
  <si>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</si>
  <si>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</si>
  <si>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</si>
  <si>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</si>
  <si>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</si>
  <si>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</si>
  <si>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</si>
  <si>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</si>
  <si>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</si>
  <si>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</si>
  <si>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</si>
  <si>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</si>
  <si>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</si>
  <si>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</si>
  <si>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</si>
  <si>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</si>
  <si>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</si>
  <si>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</si>
  <si>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</si>
  <si>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</si>
  <si>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</si>
  <si>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</si>
  <si>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</si>
  <si>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</si>
  <si>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</si>
  <si>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</si>
  <si>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</si>
  <si>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</si>
  <si>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</si>
  <si>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</si>
  <si>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</si>
  <si>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</si>
  <si>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</si>
  <si>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</si>
  <si>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</si>
  <si>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</si>
  <si>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</si>
  <si>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</si>
  <si>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</si>
  <si>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</si>
  <si>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</si>
  <si>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</si>
  <si>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</si>
  <si>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</si>
  <si>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</si>
  <si>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</si>
  <si>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</si>
  <si>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</si>
  <si>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</si>
  <si>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</si>
  <si>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</si>
  <si>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</si>
  <si>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</si>
  <si>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</si>
  <si>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</si>
  <si>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</si>
  <si>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</si>
  <si>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</si>
  <si>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</si>
  <si>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</si>
  <si>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</si>
  <si>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</si>
  <si>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</si>
  <si>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</si>
  <si>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</si>
  <si>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</si>
  <si>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</si>
  <si>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</si>
  <si>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</si>
  <si>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</si>
  <si>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</si>
  <si>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</si>
  <si>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</si>
  <si>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</si>
  <si>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</si>
  <si>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</si>
  <si>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</si>
  <si>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</si>
  <si>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</si>
  <si>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</si>
  <si>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</si>
  <si>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</si>
  <si>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</si>
  <si>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</si>
  <si>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</si>
  <si>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</si>
  <si>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</si>
  <si>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</si>
  <si>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</si>
  <si>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</si>
  <si>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</si>
  <si>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</si>
  <si>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</si>
  <si>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</si>
  <si>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</si>
  <si>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</si>
  <si>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</si>
  <si>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</si>
  <si>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</si>
  <si>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</si>
  <si>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</si>
  <si>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</si>
  <si>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</si>
  <si>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</si>
  <si>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</si>
  <si>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</si>
  <si>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</si>
  <si>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</si>
  <si>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</si>
  <si>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</si>
  <si>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</si>
  <si>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</si>
  <si>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</si>
  <si>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</si>
  <si>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</si>
  <si>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</si>
  <si>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</si>
  <si>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</si>
  <si>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</si>
  <si>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</si>
  <si>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</si>
  <si>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</si>
  <si>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</si>
  <si>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</si>
  <si>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</si>
  <si>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</si>
  <si>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</si>
  <si>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</si>
  <si>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</si>
  <si>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</si>
  <si>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</si>
  <si>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</si>
  <si>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</si>
  <si>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</si>
  <si>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</si>
  <si>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</si>
  <si>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</si>
  <si>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</si>
  <si>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</si>
  <si>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</si>
  <si>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</si>
  <si>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</si>
  <si>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</si>
  <si>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</si>
  <si>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</si>
  <si>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</si>
  <si>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</si>
  <si>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</si>
  <si>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</si>
  <si>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</si>
  <si>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</si>
  <si>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</si>
  <si>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</si>
  <si>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</si>
  <si>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</si>
  <si>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</si>
  <si>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</si>
  <si>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</si>
  <si>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</si>
  <si>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</si>
  <si>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</si>
  <si>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</si>
  <si>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</si>
  <si>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</si>
  <si>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</si>
  <si>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</si>
  <si>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</si>
  <si>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</si>
  <si>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</si>
  <si>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</si>
  <si>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</si>
  <si>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</si>
  <si>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</si>
  <si>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</si>
  <si>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</si>
  <si>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</si>
  <si>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</si>
  <si>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</si>
  <si>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</si>
  <si>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</si>
  <si>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</si>
  <si>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</si>
  <si>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</si>
  <si>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</si>
  <si>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</si>
  <si>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</si>
  <si>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</si>
  <si>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</si>
  <si>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</si>
  <si>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</si>
  <si>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</si>
  <si>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</si>
  <si>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</si>
  <si>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</si>
  <si>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</si>
  <si>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</si>
  <si>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</si>
  <si>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</si>
  <si>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</si>
  <si>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</si>
  <si>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</si>
  <si>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</si>
  <si>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</si>
  <si>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</si>
  <si>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</si>
  <si>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</si>
  <si>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</si>
  <si>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</si>
  <si>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</si>
  <si>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</si>
  <si>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</si>
  <si>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</si>
  <si>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</si>
  <si>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</si>
  <si>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</si>
  <si>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</si>
  <si>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</si>
  <si>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</si>
  <si>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</si>
  <si>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</si>
  <si>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</si>
  <si>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</si>
  <si>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</si>
  <si>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</si>
  <si>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</si>
  <si>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</si>
  <si>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</si>
  <si>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</si>
  <si>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</si>
  <si>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</si>
  <si>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</si>
  <si>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</si>
  <si>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</si>
  <si>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</si>
  <si>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</si>
  <si>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</si>
  <si>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</si>
  <si>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</si>
  <si>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</si>
  <si>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</si>
  <si>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</si>
  <si>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</si>
  <si>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</si>
  <si>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</si>
  <si>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</si>
  <si>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</si>
  <si>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</si>
  <si>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</si>
  <si>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</si>
  <si>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</si>
  <si>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</si>
  <si>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</si>
  <si>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</si>
  <si>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</si>
  <si>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</si>
  <si>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</si>
  <si>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</si>
  <si>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</si>
  <si>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</si>
  <si>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</si>
  <si>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</si>
  <si>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</si>
  <si>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</si>
  <si>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</si>
  <si>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</si>
  <si>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</si>
  <si>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</si>
  <si>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</si>
  <si>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</si>
  <si>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</si>
  <si>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</si>
  <si>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</si>
  <si>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</si>
  <si>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</si>
  <si>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</si>
  <si>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</si>
  <si>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</si>
  <si>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</si>
  <si>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</si>
  <si>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</si>
  <si>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</si>
  <si>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</si>
  <si>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</si>
  <si>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</si>
  <si>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</si>
  <si>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</si>
  <si>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</si>
  <si>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</si>
  <si>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</si>
  <si>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</si>
  <si>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</si>
  <si>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</si>
  <si>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</si>
  <si>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</si>
  <si>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</si>
  <si>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</si>
  <si>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</si>
  <si>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</si>
  <si>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</si>
  <si>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</si>
  <si>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</si>
  <si>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</si>
  <si>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</si>
  <si>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</si>
  <si>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</si>
  <si>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</si>
  <si>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</si>
  <si>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</si>
  <si>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</si>
  <si>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</si>
  <si>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</si>
  <si>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</si>
  <si>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</si>
  <si>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</si>
  <si>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</si>
  <si>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</si>
  <si>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</si>
  <si>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</si>
  <si>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</si>
  <si>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</si>
  <si>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</si>
  <si>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</si>
  <si>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</si>
  <si>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</si>
  <si>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</si>
  <si>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</si>
  <si>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</si>
  <si>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</si>
  <si>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</si>
  <si>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</si>
  <si>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</si>
  <si>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</si>
  <si>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</si>
  <si>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</si>
  <si>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</si>
  <si>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</si>
  <si>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</si>
  <si>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</si>
  <si>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</si>
  <si>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</si>
  <si>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</si>
  <si>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</si>
  <si>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</si>
  <si>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</si>
  <si>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</si>
  <si>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</si>
  <si>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</si>
  <si>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</si>
  <si>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</si>
  <si>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</si>
  <si>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</si>
  <si>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</si>
  <si>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</si>
  <si>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</si>
  <si>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</si>
  <si>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</si>
  <si>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</si>
  <si>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</si>
  <si>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</si>
  <si>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</si>
  <si>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</si>
  <si>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</si>
  <si>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</si>
  <si>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</si>
  <si>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</si>
  <si>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</si>
  <si>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</si>
  <si>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</si>
  <si>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</si>
  <si>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</si>
  <si>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</si>
  <si>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</si>
  <si>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</si>
  <si>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</si>
  <si>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</si>
  <si>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</si>
  <si>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</si>
  <si>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</si>
  <si>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</si>
  <si>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</si>
  <si>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</si>
  <si>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</si>
  <si>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</si>
  <si>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</si>
  <si>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</si>
  <si>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</si>
  <si>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</si>
  <si>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</si>
  <si>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</si>
  <si>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</si>
  <si>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</si>
  <si>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</si>
  <si>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</si>
  <si>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</si>
  <si>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</si>
  <si>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</si>
  <si>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</si>
  <si>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</si>
  <si>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</si>
  <si>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</si>
  <si>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</si>
  <si>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</si>
  <si>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</si>
  <si>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</si>
  <si>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</si>
  <si>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</si>
  <si>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</si>
  <si>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</si>
  <si>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</si>
  <si>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</si>
  <si>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</si>
  <si>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</si>
  <si>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</si>
  <si>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</si>
  <si>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</si>
  <si>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</si>
  <si>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</si>
  <si>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</si>
  <si>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</si>
  <si>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</si>
  <si>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</si>
  <si>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</si>
  <si>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</si>
  <si>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</si>
  <si>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</si>
  <si>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</si>
  <si>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</si>
  <si>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</si>
  <si>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</si>
  <si>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</si>
  <si>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</si>
  <si>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</si>
  <si>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</si>
  <si>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</si>
  <si>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</si>
  <si>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</si>
  <si>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</si>
  <si>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</si>
  <si>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</si>
  <si>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</si>
  <si>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</si>
  <si>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</si>
  <si>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</si>
  <si>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</si>
  <si>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</si>
  <si>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</si>
  <si>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</si>
  <si>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</si>
  <si>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</si>
  <si>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</si>
  <si>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</si>
  <si>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</si>
  <si>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</si>
  <si>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</si>
  <si>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</si>
  <si>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</si>
  <si>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</si>
  <si>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</si>
  <si>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</si>
  <si>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</si>
  <si>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</si>
  <si>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</si>
  <si>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</si>
  <si>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</si>
  <si>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</si>
  <si>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</si>
  <si>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</si>
  <si>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</si>
  <si>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</si>
  <si>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</si>
  <si>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</si>
  <si>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</si>
  <si>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</si>
  <si>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</si>
  <si>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</si>
  <si>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</si>
  <si>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</si>
  <si>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</si>
  <si>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</si>
  <si>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</si>
  <si>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</si>
  <si>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</si>
  <si>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</si>
  <si>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</si>
  <si>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</si>
  <si>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</si>
  <si>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</si>
  <si>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</si>
  <si>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</si>
  <si>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</si>
  <si>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</si>
  <si>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</si>
  <si>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</si>
  <si>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</si>
  <si>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</si>
  <si>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</si>
  <si>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</si>
  <si>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</si>
  <si>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</si>
  <si>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</si>
  <si>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</si>
  <si>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</si>
  <si>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</si>
  <si>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</si>
  <si>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</si>
  <si>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</si>
  <si>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</si>
  <si>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</si>
  <si>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</si>
  <si>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</si>
  <si>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</si>
  <si>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</si>
  <si>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</si>
  <si>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</si>
  <si>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</si>
  <si>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</si>
  <si>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</si>
  <si>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</si>
  <si>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</si>
  <si>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</si>
  <si>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</si>
  <si>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</si>
  <si>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</si>
  <si>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</si>
  <si>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</si>
  <si>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</si>
  <si>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</si>
  <si>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</si>
  <si>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</si>
  <si>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</si>
  <si>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</si>
  <si>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</si>
  <si>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</si>
  <si>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</si>
  <si>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</si>
  <si>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</si>
  <si>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</si>
  <si>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</si>
  <si>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</si>
  <si>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</si>
  <si>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</si>
  <si>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</si>
  <si>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</si>
  <si>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</si>
  <si>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</si>
  <si>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</si>
  <si>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</si>
  <si>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</si>
  <si>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</si>
  <si>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</si>
  <si>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</si>
  <si>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</si>
  <si>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</si>
  <si>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</si>
  <si>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</si>
  <si>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</si>
  <si>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</si>
  <si>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</si>
  <si>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</si>
  <si>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</si>
  <si>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</si>
  <si>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</si>
  <si>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</si>
  <si>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</si>
  <si>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</si>
  <si>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</si>
  <si>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</si>
  <si>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</si>
  <si>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</si>
  <si>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</si>
  <si>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</si>
  <si>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</si>
  <si>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</si>
  <si>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</si>
  <si>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</si>
  <si>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</si>
  <si>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</si>
  <si>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</si>
  <si>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</si>
  <si>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</si>
  <si>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</si>
  <si>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</si>
  <si>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</si>
  <si>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</si>
  <si>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</si>
  <si>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</si>
  <si>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</si>
  <si>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</si>
  <si>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</si>
  <si>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</si>
  <si>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</si>
  <si>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</si>
  <si>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</si>
  <si>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</si>
  <si>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</si>
  <si>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</si>
  <si>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</si>
  <si>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</si>
  <si>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</si>
  <si>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</si>
  <si>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</si>
  <si>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</si>
  <si>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</si>
  <si>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</si>
  <si>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</si>
  <si>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</si>
  <si>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</si>
  <si>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</si>
  <si>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</si>
  <si>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</si>
  <si>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</si>
  <si>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</si>
  <si>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</si>
  <si>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</si>
  <si>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</si>
  <si>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</si>
  <si>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</si>
  <si>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</si>
  <si>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</si>
  <si>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</si>
  <si>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</si>
  <si>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</si>
  <si>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</si>
  <si>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</si>
  <si>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</si>
  <si>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</si>
  <si>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</si>
  <si>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</si>
  <si>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</si>
  <si>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</si>
  <si>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</si>
  <si>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</si>
  <si>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</si>
  <si>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</si>
  <si>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</si>
  <si>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</si>
  <si>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</si>
  <si>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</si>
  <si>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</si>
  <si>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</si>
  <si>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</si>
  <si>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</si>
  <si>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</si>
  <si>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</si>
  <si>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</si>
  <si>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</si>
  <si>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</si>
  <si>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</si>
  <si>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</si>
  <si>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</si>
  <si>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</si>
  <si>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</si>
  <si>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</si>
  <si>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</si>
  <si>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</si>
  <si>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</si>
  <si>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</si>
  <si>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</si>
  <si>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</si>
  <si>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</si>
  <si>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</si>
  <si>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</si>
  <si>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</si>
  <si>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</si>
  <si>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</si>
  <si>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</si>
  <si>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</si>
  <si>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</si>
  <si>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</si>
  <si>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</si>
  <si>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</si>
  <si>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</si>
  <si>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</si>
  <si>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</si>
  <si>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</si>
  <si>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</si>
  <si>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</si>
  <si>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</si>
  <si>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</si>
  <si>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</si>
  <si>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</si>
  <si>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</si>
  <si>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</si>
  <si>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</si>
  <si>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</si>
  <si>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</si>
  <si>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</si>
  <si>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</si>
  <si>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</si>
  <si>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</si>
  <si>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</si>
  <si>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</si>
  <si>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</si>
  <si>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</si>
  <si>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</si>
  <si>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</si>
  <si>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</si>
  <si>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</si>
  <si>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</si>
  <si>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</si>
  <si>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</si>
  <si>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</si>
  <si>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</si>
  <si>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</si>
  <si>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</si>
  <si>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</si>
  <si>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</si>
  <si>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</si>
  <si>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</si>
  <si>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</si>
  <si>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</si>
  <si>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</si>
  <si>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</si>
  <si>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</si>
  <si>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</si>
  <si>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</si>
  <si>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</si>
  <si>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</si>
  <si>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</si>
  <si>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</si>
  <si>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</si>
  <si>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</si>
  <si>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</si>
  <si>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</si>
  <si>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</si>
  <si>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</si>
  <si>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</si>
  <si>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</si>
  <si>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</si>
  <si>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</si>
  <si>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</si>
  <si>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</si>
  <si>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</si>
  <si>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</si>
  <si>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</si>
  <si>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</si>
  <si>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</si>
  <si>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</si>
  <si>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</si>
  <si>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</si>
  <si>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</si>
  <si>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</si>
  <si>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</si>
  <si>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</si>
  <si>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</si>
  <si>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</si>
  <si>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</si>
  <si>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</si>
  <si>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</si>
  <si>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</si>
  <si>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</si>
  <si>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</si>
  <si>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</si>
  <si>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</si>
  <si>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</si>
  <si>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</si>
  <si>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</si>
  <si>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</si>
  <si>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</si>
  <si>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</si>
  <si>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</si>
  <si>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</si>
  <si>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</si>
  <si>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</si>
  <si>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</si>
  <si>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</si>
  <si>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</si>
  <si>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</si>
  <si>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</si>
  <si>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</si>
  <si>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</si>
  <si>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</si>
  <si>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</si>
  <si>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</si>
  <si>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</si>
  <si>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</si>
  <si>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</si>
  <si>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</si>
  <si>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</si>
  <si>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</si>
  <si>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</si>
  <si>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</si>
  <si>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</si>
  <si>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</si>
  <si>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</si>
  <si>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</si>
  <si>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</si>
  <si>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</si>
  <si>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</si>
  <si>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</si>
  <si>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</si>
  <si>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</si>
  <si>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</si>
  <si>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</si>
  <si>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</si>
  <si>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</si>
  <si>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</si>
  <si>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</si>
  <si>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</si>
  <si>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</si>
  <si>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</si>
  <si>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</si>
  <si>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</si>
  <si>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</si>
  <si>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</si>
  <si>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</si>
  <si>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</si>
  <si>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</si>
  <si>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</si>
  <si>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</si>
  <si>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</si>
  <si>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</si>
  <si>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</si>
  <si>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</si>
  <si>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</si>
  <si>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</si>
  <si>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</si>
  <si>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</si>
  <si>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</si>
  <si>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</si>
  <si>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</si>
  <si>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</si>
  <si>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</si>
  <si>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</si>
  <si>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</si>
  <si>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</si>
  <si>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</si>
  <si>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</si>
  <si>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</si>
  <si>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</si>
  <si>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</si>
  <si>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</si>
  <si>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</si>
  <si>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</si>
  <si>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</si>
  <si>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</si>
  <si>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</si>
  <si>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</si>
  <si>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</si>
  <si>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</si>
  <si>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</si>
  <si>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</si>
  <si>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</si>
  <si>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</si>
  <si>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</si>
  <si>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</si>
  <si>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</si>
  <si>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</si>
  <si>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</si>
  <si>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</si>
  <si>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</si>
  <si>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</si>
  <si>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</si>
  <si>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</si>
  <si>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</si>
  <si>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</si>
  <si>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</si>
  <si>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</si>
  <si>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</si>
  <si>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</si>
  <si>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</si>
  <si>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</si>
  <si>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</si>
  <si>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</si>
  <si>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</si>
  <si>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</si>
  <si>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</si>
  <si>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</si>
  <si>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</si>
  <si>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</si>
  <si>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</si>
  <si>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</si>
  <si>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</si>
  <si>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</si>
  <si>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</si>
  <si>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</si>
  <si>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</si>
  <si>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</si>
  <si>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</si>
  <si>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</si>
  <si>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</si>
  <si>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</si>
  <si>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</si>
  <si>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</si>
  <si>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</si>
  <si>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</si>
  <si>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</si>
  <si>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</si>
  <si>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</si>
  <si>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</si>
  <si>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</si>
  <si>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</si>
  <si>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</si>
  <si>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</si>
  <si>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</si>
  <si>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</si>
  <si>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</si>
  <si>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</si>
  <si>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</si>
  <si>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</si>
  <si>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</si>
  <si>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</si>
  <si>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</si>
  <si>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</si>
  <si>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</si>
  <si>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</si>
  <si>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</si>
  <si>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</si>
  <si>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</si>
  <si>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</si>
  <si>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</si>
  <si>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</si>
  <si>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</si>
  <si>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</si>
  <si>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</si>
  <si>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</si>
  <si>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</si>
  <si>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</si>
  <si>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</si>
  <si>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</si>
  <si>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</si>
  <si>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</si>
  <si>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</si>
  <si>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</si>
  <si>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</si>
  <si>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</si>
  <si>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</si>
  <si>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</si>
  <si>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</si>
  <si>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</si>
  <si>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</si>
  <si>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</si>
  <si>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</si>
  <si>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</si>
  <si>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</si>
  <si>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</si>
  <si>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</si>
  <si>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</si>
  <si>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</si>
  <si>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</si>
  <si>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</si>
  <si>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</si>
  <si>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</si>
  <si>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</si>
  <si>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</si>
  <si>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</si>
  <si>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</si>
  <si>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</si>
  <si>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</si>
  <si>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</si>
  <si>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</si>
  <si>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</si>
  <si>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</si>
  <si>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</si>
  <si>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</si>
  <si>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</si>
  <si>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</si>
  <si>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</si>
  <si>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</si>
  <si>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</si>
  <si>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</si>
  <si>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</si>
  <si>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</si>
  <si>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</si>
  <si>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</si>
  <si>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</si>
  <si>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</si>
  <si>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</si>
  <si>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</si>
  <si>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</si>
  <si>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</si>
  <si>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</si>
  <si>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</si>
  <si>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</si>
  <si>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</si>
  <si>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</si>
  <si>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</si>
  <si>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</si>
  <si>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</si>
  <si>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</si>
  <si>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</si>
  <si>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</si>
  <si>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</si>
  <si>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</si>
  <si>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</si>
  <si>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</si>
  <si>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</si>
  <si>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</si>
  <si>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</si>
  <si>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</si>
  <si>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</si>
  <si>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</si>
  <si>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</si>
  <si>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</si>
  <si>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</si>
  <si>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</si>
  <si>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</si>
  <si>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</si>
  <si>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</si>
  <si>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</si>
  <si>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</si>
  <si>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</si>
  <si>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</si>
  <si>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</si>
  <si>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</si>
  <si>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</si>
  <si>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</si>
  <si>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</si>
  <si>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</si>
  <si>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</si>
  <si>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</si>
  <si>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</si>
  <si>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</si>
  <si>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</si>
  <si>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</si>
  <si>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</si>
  <si>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</si>
  <si>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</si>
  <si>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</si>
  <si>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</si>
  <si>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</si>
  <si>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</si>
  <si>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</si>
  <si>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</si>
  <si>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</si>
  <si>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</si>
  <si>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</si>
  <si>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</si>
  <si>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</si>
  <si>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</si>
  <si>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</si>
  <si>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</si>
  <si>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</si>
  <si>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</si>
  <si>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</si>
  <si>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</si>
  <si>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</si>
  <si>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</si>
  <si>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</si>
  <si>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</si>
  <si>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</si>
  <si>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</si>
  <si>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</si>
  <si>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</si>
  <si>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</si>
  <si>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</si>
  <si>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</si>
  <si>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</si>
  <si>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</si>
  <si>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</si>
  <si>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</si>
  <si>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</si>
  <si>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</si>
  <si>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</si>
  <si>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</si>
  <si>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</si>
  <si>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</si>
  <si>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</si>
  <si>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</si>
  <si>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</si>
  <si>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</si>
  <si>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</si>
  <si>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</si>
  <si>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</si>
  <si>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</si>
  <si>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</si>
  <si>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</si>
  <si>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</si>
  <si>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</si>
  <si>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</si>
  <si>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</si>
  <si>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</si>
  <si>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</si>
  <si>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</si>
  <si>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</si>
  <si>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</si>
  <si>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</si>
  <si>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</si>
  <si>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</si>
  <si>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</si>
  <si>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</si>
  <si>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</si>
  <si>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</si>
  <si>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</si>
  <si>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</si>
  <si>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</si>
  <si>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</si>
  <si>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</si>
  <si>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</si>
  <si>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</si>
  <si>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</si>
  <si>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</si>
  <si>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</si>
  <si>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</si>
  <si>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</si>
  <si>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</si>
  <si>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</si>
  <si>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</si>
  <si>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</si>
  <si>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</si>
  <si>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</si>
  <si>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</si>
  <si>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</si>
  <si>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</si>
  <si>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</si>
  <si>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</si>
  <si>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</si>
  <si>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</si>
  <si>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</si>
  <si>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</si>
  <si>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</si>
  <si>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</si>
  <si>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</si>
  <si>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</si>
  <si>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</si>
  <si>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</si>
  <si>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</si>
  <si>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</si>
  <si>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</si>
  <si>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</si>
  <si>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</si>
  <si>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</si>
  <si>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</si>
  <si>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</si>
  <si>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</si>
  <si>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</si>
  <si>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</si>
  <si>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</si>
  <si>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</si>
  <si>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</si>
  <si>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</si>
  <si>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</si>
  <si>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</si>
  <si>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</si>
  <si>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</si>
  <si>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</si>
  <si>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</si>
  <si>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</si>
  <si>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</si>
  <si>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</si>
  <si>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</si>
  <si>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</si>
  <si>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</si>
  <si>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</si>
  <si>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</si>
  <si>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</si>
  <si>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</si>
  <si>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</si>
  <si>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</si>
  <si>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</si>
  <si>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</si>
  <si>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</si>
  <si>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</si>
  <si>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</si>
  <si>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</si>
  <si>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</si>
  <si>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</si>
  <si>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</si>
  <si>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</si>
  <si>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</si>
  <si>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</si>
  <si>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</si>
  <si>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</si>
  <si>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</si>
  <si>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</si>
  <si>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</si>
  <si>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</si>
  <si>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</si>
  <si>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</si>
  <si>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</si>
  <si>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</si>
  <si>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</si>
  <si>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</si>
  <si>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</si>
  <si>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</si>
  <si>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</si>
  <si>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</si>
  <si>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</si>
  <si>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</si>
  <si>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</si>
  <si>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</si>
  <si>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</si>
  <si>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</si>
  <si>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</si>
  <si>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</si>
  <si>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</si>
  <si>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</si>
  <si>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</si>
  <si>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</si>
  <si>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</si>
  <si>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</si>
  <si>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</si>
  <si>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</si>
  <si>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</si>
  <si>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</si>
  <si>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</si>
  <si>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</si>
  <si>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</si>
  <si>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</si>
  <si>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</si>
  <si>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</si>
  <si>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</si>
  <si>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</si>
  <si>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</si>
  <si>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</si>
  <si>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</si>
  <si>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</si>
  <si>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</si>
  <si>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</si>
  <si>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</si>
  <si>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</si>
  <si>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</si>
  <si>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</si>
  <si>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</si>
  <si>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</si>
  <si>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</si>
  <si>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</si>
  <si>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</si>
  <si>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</si>
  <si>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</si>
  <si>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</si>
  <si>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</si>
  <si>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</si>
  <si>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</si>
  <si>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</si>
  <si>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</si>
  <si>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</si>
  <si>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</si>
  <si>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</si>
  <si>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</si>
  <si>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</si>
  <si>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</si>
  <si>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</si>
  <si>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</si>
  <si>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</si>
  <si>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</si>
  <si>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</si>
  <si>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</si>
  <si>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</si>
  <si>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</si>
  <si>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</si>
  <si>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</si>
  <si>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</si>
  <si>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</si>
  <si>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</si>
  <si>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</si>
  <si>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</si>
  <si>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</si>
  <si>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</si>
  <si>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</si>
  <si>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</si>
  <si>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</si>
  <si>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</si>
  <si>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</si>
  <si>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</si>
  <si>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</si>
  <si>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</si>
  <si>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</si>
  <si>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</si>
  <si>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</si>
  <si>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</si>
  <si>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</si>
  <si>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</si>
  <si>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</si>
  <si>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</si>
  <si>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</si>
  <si>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</si>
  <si>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</si>
  <si>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</si>
  <si>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</si>
  <si>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</si>
  <si>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</si>
  <si>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</si>
  <si>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</si>
  <si>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</si>
  <si>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</si>
  <si>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</si>
  <si>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</si>
  <si>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</si>
  <si>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</si>
  <si>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</si>
  <si>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</si>
  <si>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</si>
  <si>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</si>
  <si>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</si>
  <si>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</si>
  <si>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</si>
  <si>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</si>
  <si>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</si>
  <si>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</si>
  <si>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</si>
  <si>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</si>
  <si>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</si>
  <si>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</si>
  <si>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</si>
  <si>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</si>
  <si>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</si>
  <si>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</si>
  <si>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</si>
  <si>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</si>
  <si>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</si>
  <si>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</si>
  <si>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</si>
  <si>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</si>
  <si>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</si>
  <si>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</si>
  <si>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</si>
  <si>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</si>
  <si>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</si>
  <si>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</si>
  <si>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</si>
  <si>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</si>
  <si>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</si>
  <si>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</si>
  <si>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</si>
  <si>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</si>
  <si>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</si>
  <si>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</si>
  <si>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</si>
  <si>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</si>
  <si>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</si>
  <si>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</si>
  <si>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</si>
  <si>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</si>
  <si>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</si>
  <si>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</si>
  <si>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</si>
  <si>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</si>
  <si>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</si>
  <si>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</si>
  <si>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</si>
  <si>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</si>
  <si>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</si>
  <si>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</si>
  <si>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</si>
  <si>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</si>
  <si>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</si>
  <si>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</si>
  <si>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</si>
  <si>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</si>
  <si>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</si>
  <si>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</si>
  <si>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</si>
  <si>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</si>
  <si>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</si>
  <si>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</si>
  <si>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</si>
  <si>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</si>
  <si>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</si>
  <si>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</si>
  <si>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</si>
  <si>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</si>
  <si>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</si>
  <si>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</si>
  <si>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</si>
  <si>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</si>
  <si>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</si>
  <si>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</si>
  <si>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</si>
  <si>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</si>
  <si>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</si>
  <si>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</si>
  <si>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</si>
  <si>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</si>
  <si>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</si>
  <si>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</si>
  <si>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</si>
  <si>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</si>
  <si>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</si>
  <si>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</si>
  <si>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</si>
  <si>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</si>
  <si>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</si>
  <si>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</si>
  <si>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</si>
  <si>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</si>
  <si>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</si>
  <si>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</si>
  <si>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</si>
  <si>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</si>
  <si>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</si>
  <si>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</si>
  <si>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</si>
  <si>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</si>
  <si>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</si>
  <si>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</si>
  <si>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</si>
  <si>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</si>
  <si>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</si>
  <si>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</si>
  <si>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</si>
  <si>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</si>
  <si>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</si>
  <si>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</si>
  <si>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</si>
  <si>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</si>
  <si>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</si>
  <si>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</si>
  <si>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</si>
  <si>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</si>
  <si>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</si>
  <si>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</si>
  <si>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</si>
  <si>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</si>
  <si>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</si>
  <si>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</si>
  <si>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</si>
  <si>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</si>
  <si>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</si>
  <si>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</si>
  <si>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</si>
  <si>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</si>
  <si>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</si>
  <si>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</si>
  <si>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</si>
  <si>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</si>
  <si>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</si>
  <si>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</si>
  <si>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</si>
  <si>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</si>
  <si>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</si>
  <si>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</si>
  <si>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</si>
  <si>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</si>
  <si>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</si>
  <si>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</si>
  <si>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</si>
  <si>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</si>
  <si>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</si>
  <si>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</si>
  <si>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</si>
  <si>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</si>
  <si>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</si>
  <si>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</si>
  <si>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</si>
  <si>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</si>
  <si>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</si>
  <si>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</si>
  <si>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</si>
  <si>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</si>
  <si>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</si>
  <si>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</si>
  <si>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</si>
  <si>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</si>
  <si>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</si>
  <si>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</si>
  <si>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</si>
  <si>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</si>
  <si>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</si>
  <si>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</si>
  <si>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</si>
  <si>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</si>
  <si>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</si>
  <si>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</si>
  <si>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</si>
  <si>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</si>
  <si>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</si>
  <si>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</si>
  <si>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</si>
  <si>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</si>
  <si>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</si>
  <si>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</si>
  <si>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</si>
  <si>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</si>
  <si>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</si>
  <si>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</si>
  <si>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</si>
  <si>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</si>
  <si>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</si>
  <si>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</si>
  <si>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</si>
  <si>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</si>
  <si>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</si>
  <si>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</si>
  <si>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</si>
  <si>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</si>
  <si>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</si>
  <si>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</si>
  <si>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</si>
  <si>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</si>
  <si>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</si>
  <si>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</si>
  <si>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</si>
  <si>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</si>
  <si>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</si>
  <si>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</si>
  <si>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</si>
  <si>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</si>
  <si>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</si>
  <si>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</si>
  <si>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</si>
  <si>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</si>
  <si>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</si>
  <si>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</si>
  <si>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</si>
  <si>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</si>
  <si>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</si>
  <si>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</si>
  <si>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</si>
  <si>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</si>
  <si>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</si>
  <si>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</si>
  <si>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</si>
  <si>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</si>
  <si>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</si>
  <si>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</si>
  <si>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</si>
  <si>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</si>
  <si>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</si>
  <si>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</si>
  <si>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</si>
  <si>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</si>
  <si>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</si>
  <si>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</si>
  <si>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</si>
  <si>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</si>
  <si>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</si>
  <si>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</si>
  <si>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</si>
  <si>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</si>
  <si>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</si>
  <si>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</si>
  <si>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</si>
  <si>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</si>
  <si>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</si>
  <si>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</si>
  <si>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</si>
  <si>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</si>
  <si>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</si>
  <si>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</si>
  <si>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</si>
  <si>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</si>
  <si>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</si>
  <si>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</si>
  <si>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</si>
  <si>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</si>
  <si>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</si>
  <si>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</si>
  <si>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</si>
  <si>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</si>
  <si>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</si>
  <si>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</si>
  <si>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</si>
  <si>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</si>
  <si>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</si>
  <si>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</si>
  <si>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</si>
  <si>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</si>
  <si>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</si>
  <si>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</si>
  <si>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</si>
  <si>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</si>
  <si>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</si>
  <si>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</si>
  <si>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</si>
  <si>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</si>
  <si>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</si>
  <si>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</si>
  <si>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</si>
  <si>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</si>
  <si>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</si>
  <si>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</si>
  <si>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</si>
  <si>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</si>
  <si>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</si>
  <si>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</si>
  <si>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</si>
  <si>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</si>
  <si>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</si>
  <si>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</si>
  <si>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</si>
  <si>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</si>
  <si>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</si>
  <si>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</si>
  <si>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</si>
  <si>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</si>
  <si>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</si>
  <si>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</si>
  <si>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</si>
  <si>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</si>
  <si>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</si>
  <si>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</si>
  <si>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</si>
  <si>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</si>
  <si>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</si>
  <si>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</si>
  <si>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</si>
  <si>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</si>
  <si>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</si>
  <si>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</si>
  <si>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</si>
  <si>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</si>
  <si>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</si>
  <si>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</si>
  <si>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</si>
  <si>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</si>
  <si>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</si>
  <si>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</si>
  <si>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</si>
  <si>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</si>
  <si>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</si>
  <si>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</si>
  <si>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</si>
  <si>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</si>
  <si>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</si>
  <si>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</si>
  <si>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</si>
  <si>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</si>
  <si>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</si>
  <si>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</si>
  <si>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</si>
  <si>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</si>
  <si>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</si>
  <si>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</si>
  <si>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</si>
  <si>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</si>
  <si>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</si>
  <si>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</si>
  <si>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</si>
  <si>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</si>
  <si>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</si>
  <si>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</si>
  <si>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</si>
  <si>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</si>
  <si>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</si>
  <si>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</si>
  <si>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</si>
  <si>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</si>
  <si>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</si>
  <si>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</si>
  <si>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</si>
  <si>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</si>
  <si>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</si>
  <si>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</si>
  <si>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</si>
  <si>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</si>
  <si>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</si>
  <si>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</si>
  <si>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</si>
  <si>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</si>
  <si>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</si>
  <si>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</si>
  <si>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</si>
  <si>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</si>
  <si>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</si>
  <si>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</si>
  <si>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</si>
  <si>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</si>
  <si>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</si>
  <si>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</si>
  <si>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</si>
  <si>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</si>
  <si>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</si>
  <si>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</si>
  <si>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</si>
  <si>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</si>
  <si>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</si>
  <si>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</si>
  <si>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</si>
  <si>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</si>
  <si>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</si>
  <si>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</si>
  <si>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</si>
  <si>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</si>
  <si>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</si>
  <si>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</si>
  <si>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</si>
  <si>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</si>
  <si>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</si>
  <si>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</si>
  <si>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</si>
  <si>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</si>
  <si>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</si>
  <si>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</si>
  <si>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</si>
  <si>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</si>
  <si>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</si>
  <si>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</si>
  <si>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</si>
  <si>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</si>
  <si>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</si>
  <si>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</si>
  <si>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</si>
  <si>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</si>
  <si>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</si>
  <si>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</si>
  <si>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</si>
  <si>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</si>
  <si>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</si>
  <si>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</si>
  <si>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</si>
  <si>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</si>
  <si>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</si>
  <si>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</si>
  <si>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</si>
  <si>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</si>
  <si>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</si>
  <si>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</si>
  <si>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</si>
  <si>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</si>
  <si>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</si>
  <si>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</si>
  <si>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</si>
  <si>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</si>
  <si>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</si>
  <si>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</si>
  <si>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</si>
  <si>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</si>
  <si>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</si>
  <si>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</si>
  <si>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</si>
  <si>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</si>
  <si>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</si>
  <si>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</si>
  <si>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</si>
  <si>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</si>
  <si>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</si>
  <si>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</si>
  <si>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</si>
  <si>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</si>
  <si>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</si>
  <si>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</si>
  <si>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</si>
  <si>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</si>
  <si>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</si>
  <si>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</si>
  <si>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</si>
  <si>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</si>
  <si>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</si>
  <si>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</si>
  <si>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</si>
  <si>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</si>
  <si>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</si>
  <si>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</si>
  <si>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</si>
  <si>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</si>
  <si>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</si>
  <si>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</si>
  <si>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</si>
  <si>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</si>
  <si>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</si>
  <si>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</si>
  <si>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</si>
  <si>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</si>
  <si>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</si>
  <si>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</si>
  <si>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</si>
  <si>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</si>
  <si>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</si>
  <si>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</si>
  <si>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</si>
  <si>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</si>
  <si>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</si>
  <si>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</si>
  <si>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</si>
  <si>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</si>
  <si>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</si>
  <si>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</si>
  <si>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</si>
  <si>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</si>
  <si>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</si>
  <si>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</si>
  <si>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</si>
  <si>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</si>
  <si>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</si>
  <si>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</si>
  <si>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</si>
  <si>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</si>
  <si>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</si>
  <si>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</si>
  <si>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</si>
  <si>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</si>
  <si>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</si>
  <si>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</si>
  <si>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</si>
  <si>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</si>
  <si>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</si>
  <si>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</si>
  <si>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</si>
  <si>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</si>
  <si>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</si>
  <si>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</si>
  <si>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</si>
  <si>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</si>
  <si>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</si>
  <si>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</si>
  <si>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</si>
  <si>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</si>
  <si>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</si>
  <si>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</si>
  <si>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</si>
  <si>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</si>
  <si>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</si>
  <si>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</si>
  <si>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</si>
  <si>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</si>
  <si>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</si>
  <si>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</si>
  <si>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</si>
  <si>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</si>
  <si>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</si>
  <si>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</si>
  <si>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</si>
  <si>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</si>
  <si>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</si>
  <si>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</si>
  <si>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</si>
  <si>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</si>
  <si>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</si>
  <si>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</si>
  <si>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</si>
  <si>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</si>
  <si>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</si>
  <si>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</si>
  <si>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</si>
  <si>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</si>
  <si>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</si>
  <si>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</si>
  <si>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</si>
  <si>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</si>
  <si>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</si>
  <si>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</si>
  <si>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</si>
  <si>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</si>
  <si>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</si>
  <si>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</si>
  <si>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</si>
  <si>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</si>
  <si>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</si>
  <si>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</si>
  <si>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</si>
  <si>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</si>
  <si>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</si>
  <si>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</si>
  <si>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</si>
  <si>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</si>
  <si>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</si>
  <si>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</si>
  <si>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</si>
  <si>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</si>
  <si>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</si>
  <si>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</si>
  <si>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</si>
  <si>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</si>
  <si>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</si>
  <si>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</si>
  <si>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</si>
  <si>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</si>
  <si>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</si>
  <si>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</si>
  <si>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</si>
  <si>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</si>
  <si>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</si>
  <si>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</si>
  <si>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</si>
  <si>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</si>
  <si>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</si>
  <si>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</si>
  <si>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</si>
  <si>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</si>
  <si>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</si>
  <si>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</si>
  <si>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</si>
  <si>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</si>
  <si>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</si>
  <si>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</si>
  <si>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</si>
  <si>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</si>
  <si>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</si>
  <si>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</si>
  <si>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</si>
  <si>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</si>
  <si>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</si>
  <si>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</si>
  <si>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</si>
  <si>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</si>
  <si>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</si>
  <si>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</si>
  <si>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</si>
  <si>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</si>
  <si>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</si>
  <si>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</si>
  <si>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</si>
  <si>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</si>
  <si>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</si>
  <si>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</si>
  <si>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</si>
  <si>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</si>
  <si>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</si>
  <si>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</si>
  <si>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</si>
  <si>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</si>
  <si>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</si>
  <si>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</si>
  <si>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</si>
  <si>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</si>
  <si>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</si>
  <si>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</si>
  <si>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</si>
  <si>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</si>
  <si>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</si>
  <si>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</si>
  <si>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</si>
  <si>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</si>
  <si>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</si>
  <si>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</si>
  <si>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</si>
  <si>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</si>
  <si>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</si>
  <si>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</si>
  <si>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</si>
  <si>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</si>
  <si>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</si>
  <si>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</si>
  <si>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</si>
  <si>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</si>
  <si>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</si>
  <si>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</si>
  <si>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</si>
  <si>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</si>
  <si>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</si>
  <si>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</si>
  <si>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</si>
  <si>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</si>
  <si>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</si>
  <si>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</si>
  <si>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</si>
  <si>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</si>
  <si>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</si>
  <si>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</si>
  <si>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</si>
  <si>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</si>
  <si>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</si>
  <si>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</si>
  <si>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</si>
  <si>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</si>
  <si>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</si>
  <si>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</si>
  <si>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</si>
  <si>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</si>
  <si>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</si>
  <si>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</si>
  <si>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</si>
  <si>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</si>
  <si>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</si>
  <si>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</si>
  <si>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</si>
  <si>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</si>
  <si>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</si>
  <si>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</si>
  <si>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</si>
  <si>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</si>
  <si>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</si>
  <si>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</si>
  <si>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</si>
  <si>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</si>
  <si>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</si>
  <si>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</si>
  <si>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</si>
  <si>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</si>
  <si>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</si>
  <si>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</si>
  <si>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</si>
  <si>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</si>
  <si>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</si>
  <si>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</si>
  <si>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</si>
  <si>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</si>
  <si>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</si>
  <si>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</si>
  <si>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</si>
  <si>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</si>
  <si>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</si>
  <si>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</si>
  <si>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</si>
  <si>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</si>
  <si>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</si>
  <si>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</si>
  <si>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</si>
  <si>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</si>
  <si>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</si>
  <si>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</si>
  <si>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</si>
  <si>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</si>
  <si>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</si>
  <si>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</si>
  <si>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</si>
  <si>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</si>
  <si>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</si>
  <si>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</si>
  <si>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</si>
  <si>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</si>
  <si>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</si>
  <si>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</si>
  <si>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</si>
  <si>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</si>
  <si>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</si>
  <si>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</si>
  <si>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</si>
  <si>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</si>
  <si>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</si>
  <si>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</si>
  <si>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</si>
  <si>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</si>
  <si>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</si>
  <si>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</si>
  <si>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</si>
  <si>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</si>
  <si>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</si>
  <si>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</si>
  <si>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</si>
  <si>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</si>
  <si>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</si>
  <si>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</si>
  <si>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</si>
  <si>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</si>
  <si>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</si>
  <si>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</si>
  <si>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</si>
  <si>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</si>
  <si>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</si>
  <si>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</si>
  <si>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</si>
  <si>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</si>
  <si>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</si>
  <si>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</si>
  <si>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</si>
  <si>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</si>
  <si>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</si>
  <si>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</si>
  <si>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</si>
  <si>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</si>
  <si>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</si>
  <si>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</si>
  <si>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</si>
  <si>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</si>
  <si>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</si>
  <si>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</si>
  <si>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</si>
  <si>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</si>
  <si>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</si>
  <si>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</si>
  <si>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</si>
  <si>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</si>
  <si>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</si>
  <si>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</si>
  <si>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</si>
  <si>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</si>
  <si>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</si>
  <si>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</si>
  <si>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</si>
  <si>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</si>
  <si>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</si>
  <si>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</si>
  <si>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</si>
  <si>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</si>
  <si>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</si>
  <si>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</si>
  <si>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</si>
  <si>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</si>
  <si>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</si>
  <si>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</si>
  <si>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</si>
  <si>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</si>
  <si>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</si>
  <si>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</si>
  <si>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</si>
  <si>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</si>
  <si>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</si>
  <si>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</si>
  <si>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</si>
  <si>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</si>
  <si>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</si>
  <si>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</si>
  <si>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</si>
  <si>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</si>
  <si>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</si>
  <si>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</si>
  <si>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</si>
  <si>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</si>
  <si>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</si>
  <si>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</si>
  <si>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</si>
  <si>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</si>
  <si>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</si>
  <si>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</si>
  <si>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</si>
  <si>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</si>
  <si>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</si>
  <si>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</si>
  <si>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</si>
  <si>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</si>
  <si>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</si>
  <si>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</si>
  <si>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</si>
  <si>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</si>
  <si>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</si>
  <si>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</si>
  <si>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</si>
  <si>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</si>
  <si>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</si>
  <si>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</si>
  <si>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</si>
  <si>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</si>
  <si>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</si>
  <si>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</si>
  <si>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</si>
  <si>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</si>
  <si>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</si>
  <si>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</si>
  <si>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</si>
  <si>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</si>
  <si>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</si>
  <si>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</si>
  <si>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</si>
  <si>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</si>
  <si>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</si>
  <si>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</si>
  <si>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</si>
  <si>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</si>
  <si>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</si>
  <si>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</si>
  <si>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</si>
  <si>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</si>
  <si>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</si>
  <si>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</si>
  <si>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</si>
  <si>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</si>
  <si>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</si>
  <si>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</si>
  <si>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</si>
  <si>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</si>
  <si>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</si>
  <si>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</si>
  <si>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</si>
  <si>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</si>
  <si>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</si>
  <si>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</si>
  <si>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</si>
  <si>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</si>
  <si>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</si>
  <si>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</si>
  <si>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</si>
  <si>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</si>
  <si>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</si>
  <si>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</si>
  <si>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</si>
  <si>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</si>
  <si>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</si>
  <si>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</si>
  <si>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</si>
  <si>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</si>
  <si>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</si>
  <si>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</si>
  <si>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</si>
  <si>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</si>
  <si>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</si>
  <si>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</si>
  <si>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</si>
  <si>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</si>
  <si>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</si>
  <si>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</si>
  <si>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</si>
  <si>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</si>
  <si>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</si>
  <si>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</si>
  <si>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</si>
  <si>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</si>
  <si>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</si>
  <si>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</si>
  <si>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</si>
  <si>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</si>
  <si>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</si>
  <si>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</si>
  <si>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</si>
  <si>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</si>
  <si>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</si>
  <si>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</si>
  <si>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</si>
  <si>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</si>
  <si>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</si>
  <si>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</si>
  <si>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</si>
  <si>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</si>
  <si>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</si>
  <si>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</si>
  <si>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</si>
  <si>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</si>
  <si>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</si>
  <si>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</si>
  <si>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</si>
  <si>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</si>
  <si>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</si>
  <si>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</si>
  <si>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</si>
  <si>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</si>
  <si>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</si>
  <si>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</si>
  <si>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</si>
  <si>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</si>
  <si>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</si>
  <si>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</si>
  <si>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</si>
  <si>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</si>
  <si>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</si>
  <si>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</si>
  <si>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</si>
  <si>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</si>
  <si>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</si>
  <si>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</si>
  <si>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</si>
  <si>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</si>
  <si>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</si>
  <si>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</si>
  <si>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</si>
  <si>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</si>
  <si>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</si>
  <si>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</si>
  <si>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</si>
  <si>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</si>
  <si>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</si>
  <si>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</si>
  <si>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</si>
  <si>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</si>
  <si>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</si>
  <si>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</si>
  <si>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</si>
  <si>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</si>
  <si>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</si>
  <si>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</si>
  <si>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</si>
  <si>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</si>
  <si>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</si>
  <si>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</si>
  <si>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</si>
  <si>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</si>
  <si>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</si>
  <si>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</si>
  <si>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</si>
  <si>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</si>
  <si>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</si>
  <si>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</si>
  <si>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</si>
  <si>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</si>
  <si>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</si>
  <si>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</si>
  <si>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</si>
  <si>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</si>
  <si>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</si>
  <si>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</si>
  <si>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</si>
  <si>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</si>
  <si>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</si>
  <si>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</si>
  <si>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</si>
  <si>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</si>
  <si>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</si>
  <si>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</si>
  <si>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</si>
  <si>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</si>
  <si>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</si>
  <si>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</si>
  <si>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</si>
  <si>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</si>
  <si>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</si>
  <si>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</si>
  <si>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</si>
  <si>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</si>
  <si>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</si>
  <si>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</si>
  <si>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</si>
  <si>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</si>
  <si>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</si>
  <si>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</si>
  <si>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</si>
  <si>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</si>
  <si>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</si>
  <si>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</si>
  <si>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</si>
  <si>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</si>
  <si>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</si>
  <si>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</si>
  <si>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</si>
  <si>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</si>
  <si>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</si>
  <si>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</si>
  <si>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</si>
  <si>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</si>
  <si>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</si>
  <si>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</si>
  <si>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</si>
  <si>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</si>
  <si>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</si>
  <si>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</si>
  <si>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</si>
  <si>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</si>
  <si>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</si>
  <si>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</si>
  <si>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</si>
  <si>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</si>
  <si>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</si>
  <si>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</si>
  <si>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</si>
  <si>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</si>
  <si>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</si>
  <si>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</si>
  <si>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</si>
  <si>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</si>
  <si>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</si>
  <si>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</si>
  <si>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</si>
  <si>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</si>
  <si>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</si>
  <si>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</si>
  <si>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</si>
  <si>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</si>
  <si>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</si>
  <si>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</si>
  <si>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</si>
  <si>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</si>
  <si>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</si>
  <si>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</si>
  <si>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</si>
  <si>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</si>
  <si>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</si>
  <si>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</si>
  <si>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</si>
  <si>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</si>
  <si>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</si>
  <si>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</si>
  <si>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</si>
  <si>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</si>
  <si>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</si>
  <si>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</si>
  <si>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</si>
  <si>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</si>
  <si>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</si>
  <si>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</si>
  <si>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</si>
  <si>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</si>
  <si>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</si>
  <si>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</si>
  <si>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</si>
  <si>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</si>
  <si>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</si>
  <si>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</si>
  <si>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</si>
  <si>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</si>
  <si>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</si>
  <si>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</si>
  <si>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</si>
  <si>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</si>
  <si>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</si>
  <si>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</si>
  <si>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</si>
  <si>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</si>
  <si>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</si>
  <si>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</si>
  <si>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</si>
  <si>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</si>
  <si>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</si>
  <si>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</si>
  <si>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</si>
  <si>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</si>
  <si>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</si>
  <si>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</si>
  <si>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</si>
  <si>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</si>
  <si>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</si>
  <si>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</si>
  <si>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</si>
  <si>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</si>
  <si>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</si>
  <si>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</si>
  <si>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</si>
  <si>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</si>
  <si>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</si>
  <si>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</si>
  <si>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</si>
  <si>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</si>
  <si>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</si>
  <si>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</si>
  <si>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</si>
  <si>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</si>
  <si>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</si>
  <si>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</si>
  <si>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</si>
  <si>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</si>
  <si>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</si>
  <si>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</si>
  <si>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</si>
  <si>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</si>
  <si>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</si>
  <si>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</si>
  <si>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</si>
  <si>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</si>
  <si>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</si>
  <si>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</si>
  <si>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</si>
  <si>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</si>
  <si>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</si>
  <si>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</si>
  <si>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</si>
  <si>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</si>
  <si>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</si>
  <si>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</si>
  <si>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</si>
  <si>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</si>
  <si>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</si>
  <si>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</si>
  <si>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</si>
  <si>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</si>
  <si>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</si>
  <si>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</si>
  <si>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</si>
  <si>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</si>
  <si>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</si>
  <si>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</si>
  <si>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</si>
  <si>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</si>
  <si>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</si>
  <si>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</si>
  <si>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</si>
  <si>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</si>
  <si>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</si>
  <si>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</si>
  <si>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</si>
  <si>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</si>
  <si>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</si>
  <si>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</si>
  <si>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</si>
  <si>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</si>
  <si>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</si>
  <si>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</si>
  <si>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</si>
  <si>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</si>
  <si>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</si>
  <si>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</si>
  <si>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</si>
  <si>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</si>
  <si>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</si>
  <si>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</si>
  <si>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</si>
  <si>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</si>
  <si>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</si>
  <si>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</si>
  <si>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</si>
  <si>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</si>
  <si>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</si>
  <si>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</si>
  <si>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</si>
  <si>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</si>
  <si>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</si>
  <si>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</si>
  <si>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</si>
  <si>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</si>
  <si>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</si>
  <si>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</si>
  <si>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</si>
  <si>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</si>
  <si>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</si>
  <si>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</si>
  <si>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</si>
  <si>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</si>
  <si>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</si>
  <si>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</si>
  <si>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</si>
  <si>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</si>
  <si>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</si>
  <si>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</si>
  <si>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</si>
  <si>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</si>
  <si>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</si>
  <si>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</si>
  <si>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</si>
  <si>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</si>
  <si>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</si>
  <si>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</si>
  <si>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</si>
  <si>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</si>
  <si>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</si>
  <si>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</si>
  <si>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</si>
  <si>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</si>
  <si>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</si>
  <si>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</si>
  <si>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</si>
  <si>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</si>
  <si>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</si>
  <si>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</si>
  <si>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</si>
  <si>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</si>
  <si>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</si>
  <si>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</si>
  <si>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</si>
  <si>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</si>
  <si>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</si>
  <si>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</si>
  <si>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</si>
  <si>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</si>
  <si>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</si>
  <si>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</si>
  <si>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</si>
  <si>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</si>
  <si>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</si>
  <si>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</si>
  <si>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</si>
  <si>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</si>
  <si>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</si>
  <si>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</si>
  <si>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</si>
  <si>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</si>
  <si>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</si>
  <si>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</si>
  <si>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</si>
  <si>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</si>
  <si>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</si>
  <si>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</si>
  <si>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</si>
  <si>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</si>
  <si>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</si>
  <si>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</si>
  <si>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</si>
  <si>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</si>
  <si>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</si>
  <si>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</si>
  <si>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</si>
  <si>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</si>
  <si>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</si>
  <si>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</si>
  <si>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</si>
  <si>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</si>
  <si>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</si>
  <si>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</si>
  <si>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</si>
  <si>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</si>
  <si>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</si>
  <si>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</si>
  <si>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</si>
  <si>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</si>
  <si>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</si>
  <si>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</si>
  <si>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</si>
  <si>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</si>
  <si>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</si>
  <si>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</si>
  <si>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</si>
  <si>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</si>
  <si>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</si>
  <si>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</si>
  <si>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</si>
  <si>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</si>
  <si>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</si>
  <si>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</si>
  <si>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</si>
  <si>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</si>
  <si>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</si>
  <si>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</si>
  <si>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</si>
  <si>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</si>
  <si>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</si>
  <si>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</si>
  <si>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</si>
  <si>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</si>
  <si>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</si>
  <si>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</si>
  <si>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</si>
  <si>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</si>
  <si>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</si>
  <si>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</si>
  <si>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</si>
  <si>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</si>
  <si>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</si>
  <si>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</si>
  <si>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</si>
  <si>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</si>
  <si>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</si>
  <si>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</si>
  <si>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</si>
  <si>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</si>
  <si>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</si>
  <si>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</si>
  <si>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</si>
  <si>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</si>
  <si>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</si>
  <si>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</si>
  <si>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</si>
  <si>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</si>
  <si>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</si>
  <si>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</si>
  <si>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</si>
  <si>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</si>
  <si>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</si>
  <si>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</si>
  <si>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</si>
  <si>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</si>
  <si>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</si>
  <si>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</si>
  <si>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</si>
  <si>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</si>
  <si>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</si>
  <si>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</si>
  <si>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</si>
  <si>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</si>
  <si>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</si>
  <si>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</si>
  <si>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</si>
  <si>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</si>
  <si>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</si>
  <si>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</si>
  <si>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</si>
  <si>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</si>
  <si>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</si>
  <si>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</si>
  <si>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</si>
  <si>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</si>
  <si>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</si>
  <si>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</si>
  <si>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</si>
  <si>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</si>
  <si>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</si>
  <si>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</si>
  <si>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</si>
  <si>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</si>
  <si>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</si>
  <si>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</si>
  <si>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</si>
  <si>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</si>
  <si>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</si>
  <si>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</si>
  <si>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</si>
  <si>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</si>
  <si>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</si>
  <si>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</si>
  <si>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</si>
  <si>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</si>
  <si>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</si>
  <si>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</si>
  <si>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</si>
  <si>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</si>
  <si>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</si>
  <si>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</si>
  <si>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</si>
  <si>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</si>
  <si>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</si>
  <si>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</si>
  <si>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</si>
  <si>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</si>
  <si>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</si>
  <si>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</si>
  <si>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</si>
  <si>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</si>
  <si>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</si>
  <si>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</si>
  <si>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</si>
  <si>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</si>
  <si>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</si>
  <si>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</si>
  <si>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</si>
  <si>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</si>
  <si>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</si>
  <si>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</si>
  <si>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</si>
  <si>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</si>
  <si>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</si>
  <si>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</si>
  <si>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</si>
  <si>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</si>
  <si>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</si>
  <si>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</si>
  <si>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</si>
  <si>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</si>
  <si>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</si>
  <si>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</si>
  <si>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</si>
  <si>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</si>
  <si>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</si>
  <si>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</si>
  <si>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</si>
  <si>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</si>
  <si>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</si>
  <si>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</si>
  <si>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</si>
  <si>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</si>
  <si>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</si>
  <si>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</si>
  <si>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</si>
  <si>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</si>
  <si>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</si>
  <si>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</si>
  <si>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</si>
  <si>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</si>
  <si>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</si>
  <si>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</si>
  <si>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</si>
  <si>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</si>
  <si>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</si>
  <si>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</si>
  <si>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</si>
  <si>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</si>
  <si>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</si>
  <si>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</si>
  <si>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</si>
  <si>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</si>
  <si>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</si>
  <si>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</si>
  <si>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</si>
  <si>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</si>
  <si>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</si>
  <si>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</si>
  <si>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</si>
  <si>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</si>
  <si>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</si>
  <si>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</si>
  <si>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</si>
  <si>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</si>
  <si>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</si>
  <si>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</si>
  <si>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</si>
  <si>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</si>
  <si>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</si>
  <si>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</si>
  <si>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</si>
  <si>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</si>
  <si>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</si>
  <si>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</si>
  <si>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</si>
  <si>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</si>
  <si>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</si>
  <si>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</si>
  <si>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</si>
  <si>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</si>
  <si>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</si>
  <si>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</si>
  <si>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</si>
  <si>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</si>
  <si>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</si>
  <si>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</si>
  <si>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</si>
  <si>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</si>
  <si>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</si>
  <si>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</si>
  <si>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</si>
  <si>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</si>
  <si>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</si>
  <si>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</si>
  <si>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</si>
  <si>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</si>
  <si>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</si>
  <si>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</si>
  <si>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</si>
  <si>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</si>
  <si>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</si>
  <si>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</si>
  <si>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</si>
  <si>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</si>
  <si>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</si>
  <si>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</si>
  <si>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</si>
  <si>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</si>
  <si>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</si>
  <si>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</si>
  <si>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</si>
  <si>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</si>
  <si>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</si>
  <si>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</si>
  <si>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</si>
  <si>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</si>
  <si>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</si>
  <si>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</si>
  <si>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</si>
  <si>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</si>
  <si>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</si>
  <si>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</si>
  <si>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</si>
  <si>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</si>
  <si>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</si>
  <si>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</si>
  <si>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</si>
  <si>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</si>
  <si>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</si>
  <si>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</si>
  <si>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</si>
  <si>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</si>
  <si>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</si>
  <si>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</si>
  <si>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</si>
  <si>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</si>
  <si>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</si>
  <si>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</si>
  <si>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</si>
  <si>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</si>
  <si>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</si>
  <si>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</si>
  <si>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</si>
  <si>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</si>
  <si>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</si>
  <si>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</si>
  <si>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</si>
  <si>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</si>
  <si>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</si>
  <si>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</si>
  <si>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</si>
  <si>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</si>
  <si>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</si>
  <si>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</si>
  <si>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</si>
  <si>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</si>
  <si>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</si>
  <si>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</si>
  <si>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</si>
  <si>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</si>
  <si>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</si>
  <si>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</si>
  <si>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</si>
  <si>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</si>
  <si>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</si>
  <si>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</si>
  <si>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</si>
  <si>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</si>
  <si>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</si>
  <si>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</si>
  <si>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</si>
  <si>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</si>
  <si>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</si>
  <si>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</si>
  <si>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</si>
  <si>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</si>
  <si>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</si>
  <si>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</si>
  <si>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</si>
  <si>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</si>
  <si>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</si>
  <si>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</si>
  <si>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</si>
  <si>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</si>
  <si>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</si>
  <si>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</si>
  <si>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</si>
  <si>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</si>
  <si>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</si>
  <si>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</si>
  <si>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</si>
  <si>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</si>
  <si>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</si>
  <si>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</si>
  <si>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</si>
  <si>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</si>
  <si>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</si>
  <si>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</si>
  <si>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</si>
  <si>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</si>
  <si>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</si>
  <si>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</si>
  <si>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</si>
  <si>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</si>
  <si>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</si>
  <si>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</si>
  <si>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</si>
  <si>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</si>
  <si>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</si>
  <si>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</si>
  <si>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</si>
  <si>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</si>
  <si>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</si>
  <si>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</si>
  <si>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</si>
  <si>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</si>
  <si>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</si>
  <si>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</si>
  <si>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</si>
  <si>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</si>
  <si>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</si>
  <si>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</si>
  <si>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</si>
  <si>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</si>
  <si>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</si>
  <si>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</si>
  <si>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</si>
  <si>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</si>
  <si>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</si>
  <si>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</si>
  <si>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</si>
  <si>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</si>
  <si>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</si>
  <si>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</si>
  <si>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</si>
  <si>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</si>
  <si>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</si>
  <si>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</si>
  <si>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</si>
  <si>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</si>
  <si>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</si>
  <si>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</si>
  <si>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</si>
  <si>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</si>
  <si>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</si>
  <si>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</si>
  <si>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</si>
  <si>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</si>
  <si>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</si>
  <si>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</si>
  <si>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</si>
  <si>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</si>
  <si>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</si>
  <si>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</si>
  <si>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</si>
  <si>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</si>
  <si>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</si>
  <si>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</si>
  <si>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</si>
  <si>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</si>
  <si>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</si>
  <si>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</si>
  <si>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</si>
  <si>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</si>
  <si>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</si>
  <si>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</si>
  <si>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</si>
  <si>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</si>
  <si>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</si>
  <si>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</si>
  <si>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</si>
  <si>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</si>
  <si>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</si>
  <si>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</si>
  <si>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</si>
  <si>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</si>
  <si>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</si>
  <si>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</si>
  <si>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</si>
  <si>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</si>
  <si>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</si>
  <si>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</si>
  <si>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</si>
  <si>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</si>
  <si>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</si>
  <si>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</si>
  <si>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</si>
  <si>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</si>
  <si>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</si>
  <si>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</si>
  <si>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</si>
  <si>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</si>
  <si>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</si>
  <si>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</si>
  <si>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</si>
  <si>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</si>
  <si>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</si>
  <si>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</si>
  <si>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</si>
  <si>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</si>
  <si>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</si>
  <si>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</si>
  <si>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</si>
  <si>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</si>
  <si>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</si>
  <si>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</si>
  <si>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</si>
  <si>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</si>
  <si>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</si>
  <si>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</si>
  <si>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</si>
  <si>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</si>
  <si>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</si>
  <si>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</si>
  <si>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</si>
  <si>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</si>
  <si>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</si>
  <si>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</si>
  <si>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</si>
  <si>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</si>
  <si>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</si>
  <si>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</si>
  <si>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</si>
  <si>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</si>
  <si>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</si>
  <si>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</si>
  <si>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</si>
  <si>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</si>
  <si>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</si>
  <si>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</si>
  <si>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</si>
  <si>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</si>
  <si>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</si>
  <si>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</si>
  <si>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</si>
  <si>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</si>
  <si>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</si>
  <si>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</si>
  <si>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</si>
  <si>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</si>
  <si>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</si>
  <si>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</si>
  <si>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</si>
  <si>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</si>
  <si>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</si>
  <si>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</si>
  <si>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</si>
  <si>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</si>
  <si>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</si>
  <si>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</si>
  <si>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</si>
  <si>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</si>
  <si>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</si>
  <si>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</si>
  <si>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</si>
  <si>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</si>
  <si>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</si>
  <si>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</si>
  <si>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</si>
  <si>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</si>
  <si>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</si>
  <si>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</si>
  <si>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</si>
  <si>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</si>
  <si>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</si>
  <si>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</si>
  <si>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</si>
  <si>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</si>
  <si>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</si>
  <si>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</si>
  <si>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</si>
  <si>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</si>
  <si>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</si>
  <si>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</si>
  <si>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</si>
  <si>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</si>
  <si>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</si>
  <si>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</si>
  <si>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</si>
  <si>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</si>
  <si>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</si>
  <si>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</si>
  <si>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</si>
  <si>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</si>
  <si>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</si>
  <si>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</si>
  <si>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</si>
  <si>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</si>
  <si>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</si>
  <si>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</si>
  <si>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</si>
  <si>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</si>
  <si>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</si>
  <si>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</si>
  <si>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</si>
  <si>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</si>
  <si>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</si>
  <si>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</si>
  <si>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</si>
  <si>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</si>
  <si>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</si>
  <si>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</si>
  <si>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</si>
  <si>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</si>
  <si>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</si>
  <si>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</si>
  <si>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</si>
  <si>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</si>
  <si>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</si>
  <si>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</si>
  <si>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</si>
  <si>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</si>
  <si>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</si>
  <si>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</si>
  <si>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</si>
  <si>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</si>
  <si>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</si>
  <si>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</si>
  <si>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</si>
  <si>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</si>
  <si>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</si>
  <si>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</si>
  <si>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</si>
  <si>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</si>
  <si>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</si>
  <si>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</si>
  <si>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</si>
  <si>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</si>
  <si>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</si>
  <si>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</si>
  <si>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</si>
  <si>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</si>
  <si>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</si>
  <si>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</si>
  <si>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</si>
  <si>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</si>
  <si>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</si>
  <si>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</si>
  <si>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</si>
  <si>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</si>
  <si>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</si>
  <si>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</si>
  <si>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</si>
  <si>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</si>
  <si>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</si>
  <si>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</si>
  <si>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</si>
  <si>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</si>
  <si>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</si>
  <si>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</si>
  <si>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</si>
  <si>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</si>
  <si>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</si>
  <si>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</si>
  <si>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</si>
  <si>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</si>
  <si>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</si>
  <si>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</si>
  <si>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</si>
  <si>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</si>
  <si>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</si>
  <si>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</si>
  <si>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</si>
  <si>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</si>
  <si>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</si>
  <si>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</si>
  <si>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</si>
  <si>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</si>
  <si>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</si>
  <si>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</si>
  <si>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</si>
  <si>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</si>
  <si>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</si>
  <si>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</si>
  <si>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</si>
  <si>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</si>
  <si>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</si>
  <si>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</si>
  <si>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</si>
  <si>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</si>
  <si>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</si>
  <si>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</si>
  <si>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</si>
  <si>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</si>
  <si>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</si>
  <si>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</si>
  <si>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</si>
  <si>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</si>
  <si>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</si>
  <si>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</si>
  <si>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</si>
  <si>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</si>
  <si>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</si>
  <si>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</si>
  <si>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</si>
  <si>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</si>
  <si>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</si>
  <si>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</si>
  <si>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</si>
  <si>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</si>
  <si>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</si>
  <si>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</si>
  <si>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</si>
  <si>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</si>
  <si>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</si>
  <si>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</si>
  <si>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</si>
  <si>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</si>
  <si>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</si>
  <si>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</si>
  <si>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</si>
  <si>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</si>
  <si>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</si>
  <si>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</si>
  <si>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</si>
  <si>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</si>
  <si>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</si>
  <si>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</si>
  <si>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</si>
  <si>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</si>
  <si>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</si>
  <si>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</si>
  <si>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</si>
  <si>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</si>
  <si>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</si>
  <si>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</si>
  <si>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</si>
  <si>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</si>
  <si>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</si>
  <si>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</si>
  <si>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</si>
  <si>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</si>
  <si>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</si>
  <si>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</si>
  <si>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</si>
  <si>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</si>
  <si>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</si>
  <si>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</si>
  <si>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</si>
  <si>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</si>
  <si>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</si>
  <si>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</si>
  <si>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</si>
  <si>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</si>
  <si>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</si>
  <si>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</si>
  <si>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</si>
  <si>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</si>
  <si>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</si>
  <si>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</si>
  <si>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</si>
  <si>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</si>
  <si>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</si>
  <si>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</si>
  <si>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</si>
  <si>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</si>
  <si>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</si>
  <si>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</si>
  <si>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</si>
  <si>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</si>
  <si>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</si>
  <si>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</si>
  <si>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</si>
  <si>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</si>
  <si>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</si>
  <si>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</si>
  <si>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</si>
  <si>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</si>
  <si>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</si>
  <si>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</si>
  <si>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</si>
  <si>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</si>
  <si>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</si>
  <si>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</si>
  <si>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</si>
  <si>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</si>
  <si>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</si>
  <si>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</si>
  <si>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</si>
  <si>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</si>
  <si>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</si>
  <si>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</si>
  <si>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</si>
  <si>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</si>
  <si>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</si>
  <si>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</si>
  <si>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</si>
  <si>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</si>
  <si>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</si>
  <si>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</si>
  <si>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</si>
  <si>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</si>
  <si>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</si>
  <si>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</si>
  <si>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</si>
  <si>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</si>
  <si>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</si>
  <si>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</si>
  <si>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</si>
  <si>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</si>
  <si>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</si>
  <si>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</si>
  <si>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</si>
  <si>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</si>
  <si>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</si>
  <si>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</si>
  <si>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</si>
  <si>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</si>
  <si>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</si>
  <si>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</si>
  <si>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</si>
  <si>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</si>
  <si>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</si>
  <si>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</si>
  <si>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</si>
  <si>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</si>
  <si>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</si>
  <si>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</si>
  <si>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</si>
  <si>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</si>
  <si>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</si>
  <si>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</si>
  <si>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</si>
  <si>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</si>
  <si>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</si>
  <si>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</si>
  <si>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</si>
  <si>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</si>
  <si>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</si>
  <si>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</si>
  <si>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</si>
  <si>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</si>
  <si>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</si>
  <si>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</si>
  <si>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</si>
  <si>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</si>
  <si>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</si>
  <si>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</si>
  <si>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</si>
  <si>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</si>
  <si>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</si>
  <si>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</si>
  <si>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</si>
  <si>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</si>
  <si>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</si>
  <si>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</si>
  <si>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</si>
  <si>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</si>
  <si>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</si>
  <si>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</si>
  <si>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</si>
  <si>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</si>
  <si>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</si>
  <si>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</si>
  <si>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</si>
  <si>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</si>
  <si>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</si>
  <si>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</si>
  <si>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</si>
  <si>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</si>
  <si>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</si>
  <si>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</si>
  <si>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</si>
  <si>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</si>
  <si>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</si>
  <si>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</si>
  <si>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</si>
  <si>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</si>
  <si>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</si>
  <si>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</si>
  <si>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</si>
  <si>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</si>
  <si>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</si>
  <si>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</si>
  <si>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</si>
  <si>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</si>
  <si>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</si>
  <si>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</si>
  <si>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</si>
  <si>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</si>
  <si>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</si>
  <si>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</si>
  <si>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</si>
  <si>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</si>
  <si>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</si>
  <si>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</si>
  <si>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</si>
  <si>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</si>
  <si>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</si>
  <si>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</si>
  <si>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</si>
  <si>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</si>
  <si>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</si>
  <si>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</si>
  <si>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</si>
  <si>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</si>
  <si>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</si>
  <si>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</si>
  <si>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</si>
  <si>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</si>
  <si>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</si>
  <si>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</si>
  <si>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</si>
  <si>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</si>
  <si>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</si>
  <si>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</si>
  <si>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</si>
  <si>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</si>
  <si>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</si>
  <si>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</si>
  <si>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</si>
  <si>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</si>
  <si>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</si>
  <si>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</si>
  <si>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</si>
  <si>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</si>
  <si>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</si>
  <si>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</si>
  <si>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</si>
  <si>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</si>
  <si>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</si>
  <si>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</si>
  <si>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</si>
  <si>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</si>
  <si>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</si>
  <si>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</si>
  <si>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</si>
  <si>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</si>
  <si>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</si>
  <si>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</si>
  <si>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</si>
  <si>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</si>
  <si>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</si>
  <si>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</si>
  <si>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</si>
  <si>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</si>
  <si>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</si>
  <si>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</si>
  <si>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</si>
  <si>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</si>
  <si>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</si>
  <si>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</si>
  <si>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</si>
  <si>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</si>
  <si>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</si>
  <si>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</si>
  <si>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</si>
  <si>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</si>
  <si>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</si>
  <si>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</si>
  <si>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</si>
  <si>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</si>
  <si>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</si>
  <si>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</si>
  <si>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</si>
  <si>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</si>
  <si>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</si>
  <si>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</si>
  <si>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</si>
  <si>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</si>
  <si>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</si>
  <si>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</si>
  <si>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</si>
  <si>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</si>
  <si>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</si>
  <si>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</si>
  <si>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</si>
  <si>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</si>
  <si>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</si>
  <si>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</si>
  <si>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</si>
  <si>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</si>
  <si>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</si>
  <si>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</si>
  <si>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</si>
  <si>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</si>
  <si>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</si>
  <si>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</si>
  <si>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</si>
  <si>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</si>
  <si>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</si>
  <si>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</si>
  <si>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</si>
  <si>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</si>
  <si>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</si>
  <si>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</si>
  <si>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</si>
  <si>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</si>
  <si>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</si>
  <si>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</si>
  <si>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</si>
  <si>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</si>
  <si>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</si>
  <si>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</si>
  <si>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</si>
  <si>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</si>
  <si>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</si>
  <si>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</si>
  <si>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</si>
  <si>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</si>
  <si>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</si>
  <si>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</si>
  <si>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</si>
  <si>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</si>
  <si>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</si>
  <si>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</si>
  <si>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</si>
  <si>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</si>
  <si>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</si>
  <si>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</si>
  <si>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</si>
  <si>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</si>
  <si>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</si>
  <si>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</si>
  <si>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</si>
  <si>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</si>
  <si>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</si>
  <si>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</si>
  <si>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</si>
  <si>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</si>
  <si>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</si>
  <si>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</si>
  <si>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</si>
  <si>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</si>
  <si>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</si>
  <si>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</si>
  <si>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</si>
  <si>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</si>
  <si>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</si>
  <si>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</si>
  <si>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</si>
  <si>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</si>
  <si>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</si>
  <si>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</si>
  <si>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</si>
  <si>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</si>
  <si>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</si>
  <si>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</si>
  <si>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</si>
  <si>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</si>
  <si>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</si>
  <si>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</si>
  <si>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</si>
  <si>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</si>
  <si>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</si>
  <si>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</si>
  <si>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</si>
  <si>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</si>
  <si>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</si>
  <si>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</si>
  <si>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</si>
  <si>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</si>
  <si>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</si>
  <si>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</si>
  <si>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</si>
  <si>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</si>
  <si>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</si>
  <si>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</si>
  <si>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</si>
  <si>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</si>
  <si>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</si>
  <si>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</si>
  <si>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</si>
  <si>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</si>
  <si>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</si>
  <si>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</si>
  <si>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</si>
  <si>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</si>
  <si>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</si>
  <si>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</si>
  <si>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</si>
  <si>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</si>
  <si>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</si>
  <si>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</si>
  <si>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</si>
  <si>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</si>
  <si>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</si>
  <si>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</si>
  <si>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</si>
  <si>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</si>
  <si>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</si>
  <si>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</si>
  <si>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</si>
  <si>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</si>
  <si>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</si>
  <si>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</si>
  <si>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</si>
  <si>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</si>
  <si>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</si>
  <si>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</si>
  <si>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</si>
  <si>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</si>
  <si>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</si>
  <si>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</si>
  <si>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</si>
  <si>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</si>
  <si>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</si>
  <si>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</si>
  <si>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</si>
  <si>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</si>
  <si>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</si>
  <si>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</si>
  <si>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</si>
  <si>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</si>
  <si>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</si>
  <si>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</si>
  <si>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</si>
  <si>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</si>
  <si>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</si>
  <si>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</si>
  <si>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</si>
  <si>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</si>
  <si>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</si>
  <si>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</si>
  <si>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</si>
  <si>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</si>
  <si>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</si>
  <si>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</si>
  <si>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</si>
  <si>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</si>
  <si>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</si>
  <si>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</si>
  <si>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</si>
  <si>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</si>
  <si>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</si>
  <si>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</si>
  <si>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</si>
  <si>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</si>
  <si>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</si>
  <si>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</si>
  <si>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</si>
  <si>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</si>
  <si>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</si>
  <si>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</si>
  <si>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</si>
  <si>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</si>
  <si>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</si>
  <si>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</si>
  <si>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</si>
  <si>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</si>
  <si>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</si>
  <si>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</si>
  <si>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</si>
  <si>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</si>
  <si>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</si>
  <si>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</si>
  <si>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</si>
  <si>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</si>
  <si>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</si>
  <si>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</si>
  <si>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</si>
  <si>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</si>
  <si>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</si>
  <si>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</si>
  <si>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</si>
  <si>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</si>
  <si>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</si>
  <si>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</si>
  <si>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</si>
  <si>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</si>
  <si>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</si>
  <si>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</si>
  <si>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</si>
  <si>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</si>
  <si>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</si>
  <si>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</si>
  <si>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</si>
  <si>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</si>
  <si>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</si>
  <si>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</si>
  <si>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</si>
  <si>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</si>
  <si>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</si>
  <si>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</si>
  <si>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</si>
  <si>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</si>
  <si>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</si>
  <si>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</si>
  <si>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</si>
  <si>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</si>
  <si>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</si>
  <si>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</si>
  <si>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</si>
  <si>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</si>
  <si>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</si>
  <si>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</si>
  <si>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</si>
  <si>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</si>
  <si>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</si>
  <si>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</si>
  <si>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</si>
  <si>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</si>
  <si>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</si>
  <si>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</si>
  <si>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</si>
  <si>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</si>
  <si>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</si>
  <si>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</si>
  <si>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</si>
  <si>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</si>
  <si>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</si>
  <si>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</si>
  <si>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</si>
  <si>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</si>
  <si>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</si>
  <si>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</si>
  <si>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</si>
  <si>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</si>
  <si>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</si>
  <si>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</si>
  <si>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</si>
  <si>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</si>
  <si>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</si>
  <si>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</si>
  <si>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</si>
  <si>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</si>
  <si>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</si>
  <si>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</si>
  <si>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</si>
  <si>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</si>
  <si>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</si>
  <si>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</si>
  <si>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</si>
  <si>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</si>
  <si>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</si>
  <si>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</si>
  <si>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</si>
  <si>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</si>
  <si>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</si>
  <si>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</si>
  <si>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</si>
  <si>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</si>
  <si>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</si>
  <si>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</si>
  <si>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</si>
  <si>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</si>
  <si>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</si>
  <si>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</si>
  <si>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</si>
  <si>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</si>
  <si>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</si>
  <si>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</si>
  <si>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</si>
  <si>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</si>
  <si>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</si>
  <si>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</si>
  <si>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</si>
  <si>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</si>
  <si>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</si>
  <si>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</si>
  <si>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</si>
  <si>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</si>
  <si>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</si>
  <si>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</si>
  <si>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</si>
  <si>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</si>
  <si>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</si>
  <si>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</si>
  <si>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</si>
  <si>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</si>
  <si>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</si>
  <si>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</si>
  <si>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</si>
  <si>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</si>
  <si>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</si>
  <si>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</si>
  <si>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</si>
  <si>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</si>
  <si>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</si>
  <si>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</si>
  <si>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</si>
  <si>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</si>
  <si>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</si>
  <si>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</si>
  <si>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</si>
  <si>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</si>
  <si>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</si>
  <si>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</si>
  <si>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</si>
  <si>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</si>
  <si>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</si>
  <si>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</si>
  <si>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</si>
  <si>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</si>
  <si>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</si>
  <si>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</si>
  <si>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</si>
  <si>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</si>
  <si>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</si>
  <si>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</si>
  <si>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</si>
  <si>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</si>
  <si>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</si>
  <si>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</si>
  <si>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</si>
  <si>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</si>
  <si>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</si>
  <si>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</si>
  <si>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</si>
  <si>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</si>
  <si>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</si>
  <si>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</si>
  <si>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</si>
  <si>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</si>
  <si>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</si>
  <si>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</si>
  <si>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</si>
  <si>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</si>
  <si>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</si>
  <si>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</si>
  <si>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</si>
  <si>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</si>
  <si>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</si>
  <si>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</si>
  <si>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</si>
  <si>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</si>
  <si>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</si>
  <si>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</si>
  <si>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</si>
  <si>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</si>
  <si>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</si>
  <si>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</si>
  <si>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</si>
  <si>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</si>
  <si>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</si>
  <si>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</si>
  <si>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</si>
  <si>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</si>
  <si>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</si>
  <si>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</si>
  <si>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</si>
  <si>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</si>
  <si>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</si>
  <si>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</si>
  <si>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</si>
  <si>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</si>
  <si>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</si>
  <si>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</si>
  <si>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</si>
  <si>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</si>
  <si>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</si>
  <si>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</si>
  <si>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</si>
  <si>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</si>
  <si>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</si>
  <si>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</si>
  <si>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</si>
  <si>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</si>
  <si>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</si>
  <si>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</si>
  <si>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</si>
  <si>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</si>
  <si>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</si>
  <si>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</si>
  <si>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</si>
  <si>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</si>
  <si>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</si>
  <si>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</si>
  <si>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</si>
  <si>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</si>
  <si>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</si>
  <si>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</si>
  <si>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</si>
  <si>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</si>
  <si>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</si>
  <si>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</si>
  <si>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</si>
  <si>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</si>
  <si>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</si>
  <si>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</si>
  <si>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</si>
  <si>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</si>
  <si>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</si>
  <si>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</si>
  <si>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</si>
  <si>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</si>
  <si>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</si>
  <si>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</si>
  <si>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</si>
  <si>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</si>
  <si>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</si>
  <si>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</si>
  <si>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</si>
  <si>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</si>
  <si>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</si>
  <si>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</si>
  <si>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</si>
  <si>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</si>
  <si>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</si>
  <si>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</si>
  <si>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</si>
  <si>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</si>
  <si>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</si>
  <si>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</si>
  <si>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</si>
  <si>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</si>
  <si>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</si>
  <si>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</si>
  <si>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</si>
  <si>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</si>
  <si>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</si>
  <si>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</si>
  <si>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</si>
  <si>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</si>
  <si>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</si>
  <si>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</si>
  <si>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</si>
  <si>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</si>
  <si>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</si>
  <si>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</si>
  <si>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</si>
  <si>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</si>
  <si>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</si>
  <si>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</si>
  <si>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</si>
  <si>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</si>
  <si>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</si>
  <si>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</si>
  <si>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</si>
  <si>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</si>
  <si>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</si>
  <si>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</si>
  <si>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</si>
  <si>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</si>
  <si>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</si>
  <si>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</si>
  <si>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</si>
  <si>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</si>
  <si>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</si>
  <si>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</si>
  <si>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</si>
  <si>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</si>
  <si>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</si>
  <si>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</si>
  <si>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</si>
  <si>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</si>
  <si>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</si>
  <si>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</si>
  <si>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</si>
  <si>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</si>
  <si>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</si>
  <si>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</si>
  <si>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</si>
  <si>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</si>
  <si>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</si>
  <si>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</si>
  <si>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</si>
  <si>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</si>
  <si>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</si>
  <si>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</si>
  <si>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</si>
  <si>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</si>
  <si>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</si>
  <si>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</si>
  <si>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</si>
  <si>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</si>
  <si>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</si>
  <si>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</si>
  <si>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</si>
  <si>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</si>
  <si>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</si>
  <si>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</si>
  <si>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</si>
  <si>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</si>
  <si>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</si>
  <si>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</si>
  <si>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</si>
  <si>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</si>
  <si>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</si>
  <si>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</si>
  <si>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</si>
  <si>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</si>
  <si>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</si>
  <si>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</si>
  <si>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</si>
  <si>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</si>
  <si>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</si>
  <si>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</si>
  <si>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</si>
  <si>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</si>
  <si>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</si>
  <si>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</si>
  <si>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</si>
  <si>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</si>
  <si>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</si>
  <si>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</si>
  <si>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</si>
  <si>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</si>
  <si>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</si>
  <si>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</si>
  <si>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</si>
  <si>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</si>
  <si>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</si>
  <si>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</si>
  <si>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</si>
  <si>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</si>
  <si>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</si>
  <si>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</si>
  <si>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</si>
  <si>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</si>
  <si>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</si>
  <si>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</si>
  <si>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</si>
  <si>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</si>
  <si>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</si>
  <si>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</si>
  <si>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</si>
  <si>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</si>
  <si>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</si>
  <si>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</si>
  <si>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</si>
  <si>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</si>
  <si>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</si>
  <si>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</si>
  <si>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</si>
  <si>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</si>
  <si>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</si>
  <si>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</si>
  <si>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</si>
  <si>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</si>
  <si>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</si>
  <si>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</si>
  <si>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</si>
  <si>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</si>
  <si>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</si>
  <si>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</si>
  <si>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</si>
  <si>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</si>
  <si>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</si>
  <si>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</si>
  <si>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</si>
  <si>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</si>
  <si>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</si>
  <si>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</si>
  <si>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</si>
  <si>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</si>
  <si>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</si>
  <si>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</si>
  <si>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</si>
  <si>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</si>
  <si>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</si>
  <si>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</si>
  <si>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</si>
  <si>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</si>
  <si>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</si>
  <si>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</si>
  <si>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</si>
  <si>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</si>
  <si>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</si>
  <si>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</si>
  <si>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</si>
  <si>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</si>
  <si>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</si>
  <si>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</si>
  <si>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</si>
  <si>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</si>
  <si>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</si>
  <si>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</si>
  <si>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</si>
  <si>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</si>
  <si>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</si>
  <si>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</si>
  <si>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</si>
  <si>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</si>
  <si>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</si>
  <si>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</si>
  <si>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</si>
  <si>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</si>
  <si>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</si>
  <si>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</si>
  <si>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</si>
  <si>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</si>
  <si>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</si>
  <si>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</si>
  <si>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</si>
  <si>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</si>
  <si>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</si>
  <si>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</si>
  <si>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</si>
  <si>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</si>
  <si>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</si>
  <si>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</si>
  <si>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</si>
  <si>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</si>
  <si>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</si>
  <si>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</si>
  <si>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</si>
  <si>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</si>
  <si>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</si>
  <si>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</si>
  <si>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</si>
  <si>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</si>
  <si>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</si>
  <si>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</si>
  <si>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</si>
  <si>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</si>
  <si>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</si>
  <si>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</si>
  <si>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</si>
  <si>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</si>
  <si>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</si>
  <si>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</si>
  <si>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</si>
  <si>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</si>
  <si>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</si>
  <si>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</si>
  <si>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</si>
  <si>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</si>
  <si>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</si>
  <si>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</si>
  <si>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</si>
  <si>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</si>
  <si>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</si>
  <si>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</si>
  <si>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</si>
  <si>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</si>
  <si>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</si>
  <si>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</si>
  <si>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</si>
  <si>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</si>
  <si>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</si>
  <si>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</si>
  <si>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</si>
  <si>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</si>
  <si>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</si>
  <si>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</si>
  <si>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</si>
  <si>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</si>
  <si>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</si>
  <si>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</si>
  <si>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</si>
  <si>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</si>
  <si>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</si>
  <si>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</si>
  <si>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</si>
  <si>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</si>
  <si>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</si>
  <si>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</si>
  <si>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</si>
  <si>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</si>
  <si>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</si>
  <si>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</si>
  <si>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</si>
  <si>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</si>
  <si>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</si>
  <si>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</si>
  <si>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</si>
  <si>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</si>
  <si>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</si>
  <si>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</si>
  <si>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</si>
  <si>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</si>
  <si>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</si>
  <si>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</si>
  <si>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</si>
  <si>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</si>
  <si>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</si>
  <si>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</si>
  <si>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</si>
  <si>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</si>
  <si>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</si>
  <si>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</si>
  <si>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</si>
  <si>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</si>
  <si>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</si>
  <si>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</si>
  <si>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</si>
  <si>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</si>
  <si>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</si>
  <si>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</si>
  <si>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</si>
  <si>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</si>
  <si>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</si>
  <si>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</si>
  <si>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</si>
  <si>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</si>
  <si>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</si>
  <si>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</si>
  <si>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</si>
  <si>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</si>
  <si>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</si>
  <si>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</si>
  <si>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</si>
  <si>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</si>
  <si>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</si>
  <si>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</si>
  <si>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</si>
  <si>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</si>
  <si>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</si>
  <si>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</si>
  <si>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</si>
  <si>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</si>
  <si>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</si>
  <si>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</si>
  <si>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</si>
  <si>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</si>
  <si>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</si>
  <si>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</si>
  <si>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</si>
  <si>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</si>
  <si>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</si>
  <si>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</si>
  <si>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</si>
  <si>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</si>
  <si>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</si>
  <si>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</si>
  <si>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</si>
  <si>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</si>
  <si>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</si>
  <si>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</si>
  <si>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</si>
  <si>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</si>
  <si>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</si>
  <si>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</si>
  <si>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</si>
  <si>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</si>
  <si>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</si>
  <si>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</si>
  <si>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</si>
  <si>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</si>
  <si>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</si>
  <si>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</si>
  <si>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</si>
  <si>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</si>
  <si>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</si>
  <si>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</si>
  <si>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</si>
  <si>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</si>
  <si>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</si>
  <si>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</si>
  <si>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</si>
  <si>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</si>
  <si>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</si>
  <si>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</si>
  <si>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</si>
  <si>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</si>
  <si>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</si>
  <si>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</si>
  <si>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</si>
  <si>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</si>
  <si>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</si>
  <si>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</si>
  <si>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</si>
  <si>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</si>
  <si>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</si>
  <si>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</si>
  <si>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</si>
  <si>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</si>
  <si>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</si>
  <si>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</si>
  <si>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</si>
  <si>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</si>
  <si>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</si>
  <si>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</si>
  <si>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</si>
  <si>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</si>
  <si>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</si>
  <si>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</si>
  <si>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</si>
  <si>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</si>
  <si>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</si>
  <si>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</si>
  <si>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</si>
  <si>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</si>
  <si>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</si>
  <si>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</si>
  <si>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</si>
  <si>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</si>
  <si>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</si>
  <si>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</si>
  <si>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</si>
  <si>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</si>
  <si>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</si>
  <si>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</si>
  <si>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</si>
  <si>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</si>
  <si>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</si>
  <si>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</si>
  <si>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</si>
  <si>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</si>
  <si>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</si>
  <si>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</si>
  <si>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</si>
  <si>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</si>
  <si>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</si>
  <si>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</si>
  <si>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</si>
  <si>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</si>
  <si>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</si>
  <si>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</si>
  <si>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</si>
  <si>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</si>
  <si>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</si>
  <si>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</si>
  <si>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</si>
  <si>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</si>
  <si>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</si>
  <si>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</si>
  <si>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</si>
  <si>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</si>
  <si>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</si>
  <si>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</si>
  <si>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</si>
  <si>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</si>
  <si>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</si>
  <si>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</si>
  <si>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</si>
  <si>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</si>
  <si>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</si>
  <si>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</si>
  <si>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</si>
  <si>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</si>
  <si>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</si>
  <si>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</si>
  <si>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</si>
  <si>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</si>
  <si>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</si>
  <si>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</si>
  <si>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</si>
  <si>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</si>
  <si>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</si>
  <si>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</si>
  <si>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</si>
  <si>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</si>
  <si>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</si>
  <si>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</si>
  <si>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</si>
  <si>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</si>
  <si>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</si>
  <si>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</si>
  <si>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</si>
  <si>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</si>
  <si>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</si>
  <si>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</si>
  <si>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</si>
  <si>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</si>
  <si>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</si>
  <si>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</si>
  <si>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</si>
  <si>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</si>
  <si>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</si>
  <si>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</si>
  <si>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</si>
  <si>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</si>
  <si>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</si>
  <si>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</si>
  <si>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</si>
  <si>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</si>
  <si>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</si>
  <si>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</si>
  <si>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</si>
  <si>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</si>
  <si>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</si>
  <si>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</si>
  <si>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</si>
  <si>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</si>
  <si>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</si>
  <si>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</si>
  <si>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</si>
  <si>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</si>
  <si>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</si>
  <si>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</si>
  <si>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</si>
  <si>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</si>
  <si>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</si>
  <si>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</si>
  <si>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</si>
  <si>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</si>
  <si>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</si>
  <si>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</si>
  <si>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</si>
  <si>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</si>
  <si>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</si>
  <si>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</si>
  <si>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</si>
  <si>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</si>
  <si>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</si>
  <si>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</si>
  <si>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</si>
  <si>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</si>
  <si>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</si>
  <si>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</si>
  <si>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</si>
  <si>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</si>
  <si>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</si>
  <si>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</si>
  <si>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</si>
  <si>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</si>
  <si>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</si>
  <si>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</si>
  <si>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</si>
  <si>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</si>
  <si>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</si>
  <si>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</si>
  <si>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</si>
  <si>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</si>
  <si>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</si>
  <si>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</si>
  <si>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</si>
  <si>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</si>
  <si>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</si>
  <si>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</si>
  <si>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</si>
  <si>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</si>
  <si>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</si>
  <si>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</si>
  <si>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</si>
  <si>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</si>
  <si>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</si>
  <si>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</si>
  <si>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</si>
  <si>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</si>
  <si>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</si>
  <si>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</si>
  <si>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</si>
  <si>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</si>
  <si>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</si>
  <si>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</si>
  <si>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</si>
  <si>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</si>
  <si>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</si>
  <si>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</si>
  <si>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</si>
  <si>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</si>
  <si>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</si>
  <si>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</si>
  <si>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</si>
  <si>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</si>
  <si>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</si>
  <si>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</si>
  <si>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</si>
  <si>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</si>
  <si>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</si>
  <si>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</si>
  <si>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</si>
  <si>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</si>
  <si>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</si>
  <si>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</si>
  <si>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</si>
  <si>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</si>
  <si>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</si>
  <si>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</si>
  <si>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</si>
  <si>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</si>
  <si>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</si>
  <si>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</si>
  <si>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</si>
  <si>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</si>
  <si>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</si>
  <si>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</si>
  <si>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</si>
  <si>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</si>
  <si>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</si>
  <si>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</si>
  <si>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</si>
  <si>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</si>
  <si>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</si>
  <si>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</si>
  <si>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</si>
  <si>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</si>
  <si>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</si>
  <si>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</si>
  <si>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</si>
  <si>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</si>
  <si>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</si>
  <si>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</si>
  <si>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</si>
  <si>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</si>
  <si>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</si>
  <si>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</si>
  <si>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</si>
  <si>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</si>
  <si>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</si>
  <si>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</si>
  <si>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</si>
  <si>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</si>
  <si>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</si>
  <si>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</si>
  <si>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</si>
  <si>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</si>
  <si>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</si>
  <si>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</si>
  <si>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</si>
  <si>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</si>
  <si>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</si>
  <si>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</si>
  <si>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</si>
  <si>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</si>
  <si>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</si>
  <si>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</si>
  <si>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</si>
  <si>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</si>
  <si>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</si>
  <si>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</si>
  <si>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</si>
  <si>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</si>
  <si>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</si>
  <si>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</si>
  <si>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</si>
  <si>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</si>
  <si>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</si>
  <si>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</si>
  <si>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</si>
  <si>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</si>
  <si>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</si>
  <si>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</si>
  <si>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</si>
  <si>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</si>
  <si>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</si>
  <si>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</si>
  <si>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</si>
  <si>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</si>
  <si>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</si>
  <si>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</si>
  <si>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</si>
  <si>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</si>
  <si>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</si>
  <si>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</si>
  <si>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</si>
  <si>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</si>
  <si>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</si>
  <si>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</si>
  <si>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</si>
  <si>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</si>
  <si>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</si>
  <si>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</si>
  <si>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</si>
  <si>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</si>
  <si>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</si>
  <si>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</si>
  <si>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</si>
  <si>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</si>
  <si>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</si>
  <si>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</si>
  <si>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</si>
  <si>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</si>
  <si>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</si>
  <si>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</si>
  <si>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</si>
  <si>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</si>
  <si>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</si>
  <si>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</si>
  <si>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</si>
  <si>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</si>
  <si>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</si>
  <si>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</si>
  <si>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</si>
  <si>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</si>
  <si>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</si>
  <si>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</si>
  <si>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</si>
  <si>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</si>
  <si>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</si>
  <si>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</si>
  <si>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</si>
  <si>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</si>
  <si>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</si>
  <si>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</si>
  <si>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</si>
  <si>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</si>
  <si>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</si>
  <si>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</si>
  <si>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</si>
  <si>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</si>
  <si>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</si>
  <si>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</si>
  <si>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</si>
  <si>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</si>
  <si>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</si>
  <si>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</si>
  <si>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</si>
  <si>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</si>
  <si>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</si>
  <si>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</si>
  <si>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</si>
  <si>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</si>
  <si>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</si>
  <si>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</si>
  <si>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</si>
  <si>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</si>
  <si>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</si>
  <si>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</si>
  <si>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</si>
  <si>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</si>
  <si>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</si>
  <si>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</si>
  <si>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</si>
  <si>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</si>
  <si>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</si>
  <si>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</si>
  <si>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</si>
  <si>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</si>
  <si>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</si>
  <si>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</si>
  <si>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</si>
  <si>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</si>
  <si>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</si>
  <si>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</si>
  <si>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</si>
  <si>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</si>
  <si>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</si>
  <si>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</si>
  <si>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</si>
  <si>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</si>
  <si>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</si>
  <si>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</si>
  <si>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</si>
  <si>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</si>
  <si>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</si>
  <si>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</si>
  <si>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</si>
  <si>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</si>
  <si>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</si>
  <si>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</si>
  <si>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</si>
  <si>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</si>
  <si>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</si>
  <si>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</si>
  <si>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</si>
  <si>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</si>
  <si>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</si>
  <si>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</si>
  <si>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</si>
  <si>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</si>
  <si>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</si>
  <si>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</si>
  <si>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</si>
  <si>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</si>
  <si>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</si>
  <si>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</si>
  <si>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</si>
  <si>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</si>
  <si>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</si>
  <si>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</si>
  <si>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</si>
  <si>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</si>
  <si>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</si>
  <si>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</si>
  <si>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</si>
  <si>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</si>
  <si>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</si>
  <si>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</si>
  <si>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</si>
  <si>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</si>
  <si>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</si>
  <si>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</si>
  <si>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</si>
  <si>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</si>
  <si>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</si>
  <si>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</si>
  <si>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</si>
  <si>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</si>
  <si>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</si>
  <si>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</si>
  <si>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</si>
  <si>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</si>
  <si>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</si>
  <si>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</si>
  <si>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</si>
  <si>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</si>
  <si>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</si>
  <si>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</si>
  <si>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</si>
  <si>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</si>
  <si>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</si>
  <si>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</si>
  <si>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</si>
  <si>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</si>
  <si>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</si>
  <si>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</si>
  <si>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</si>
  <si>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</si>
  <si>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</si>
  <si>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</si>
  <si>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</si>
  <si>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</si>
  <si>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</si>
  <si>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</si>
  <si>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</si>
  <si>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</si>
  <si>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</si>
  <si>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</si>
  <si>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</si>
  <si>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</si>
  <si>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</si>
  <si>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</si>
  <si>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</si>
  <si>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</si>
  <si>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</si>
  <si>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</si>
  <si>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</si>
  <si>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</si>
  <si>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</si>
  <si>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</si>
  <si>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</si>
  <si>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</si>
  <si>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</si>
  <si>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</si>
  <si>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</si>
  <si>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</si>
  <si>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</si>
  <si>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</si>
  <si>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</si>
  <si>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</si>
  <si>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</si>
  <si>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</si>
  <si>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</si>
  <si>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</si>
  <si>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</si>
  <si>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</si>
  <si>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</si>
  <si>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</si>
  <si>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</si>
  <si>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</si>
  <si>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</si>
  <si>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</si>
  <si>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</si>
  <si>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</si>
  <si>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</si>
  <si>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</si>
  <si>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</si>
  <si>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</si>
  <si>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</si>
  <si>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</si>
  <si>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</si>
  <si>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</si>
  <si>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</si>
  <si>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</si>
  <si>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</si>
  <si>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</si>
  <si>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</si>
  <si>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</si>
  <si>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</si>
  <si>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</si>
  <si>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</si>
  <si>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</si>
  <si>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</si>
  <si>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</si>
  <si>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</si>
  <si>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</si>
  <si>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</si>
  <si>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</si>
  <si>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</si>
  <si>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</si>
  <si>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</si>
  <si>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</si>
  <si>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</si>
  <si>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</si>
  <si>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</si>
  <si>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</si>
  <si>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</si>
  <si>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</si>
  <si>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</si>
  <si>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</si>
  <si>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</si>
  <si>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</si>
  <si>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</si>
  <si>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</si>
  <si>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</si>
  <si>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</si>
  <si>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</si>
  <si>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</si>
  <si>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</si>
  <si>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</si>
  <si>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</si>
  <si>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</si>
  <si>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</si>
  <si>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</si>
  <si>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</si>
  <si>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</si>
  <si>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</si>
  <si>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</si>
  <si>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</si>
  <si>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</si>
  <si>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</si>
  <si>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</si>
  <si>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</si>
  <si>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</si>
  <si>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</si>
  <si>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</si>
  <si>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</si>
  <si>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</si>
  <si>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</si>
  <si>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</si>
  <si>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</si>
  <si>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</si>
  <si>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</si>
  <si>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</si>
  <si>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</si>
  <si>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</si>
  <si>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</si>
  <si>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</si>
  <si>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</si>
  <si>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</si>
  <si>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</si>
  <si>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</si>
  <si>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</si>
  <si>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</si>
  <si>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</si>
  <si>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</si>
  <si>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</si>
  <si>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</si>
  <si>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</si>
  <si>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</si>
  <si>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</si>
  <si>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</si>
  <si>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</si>
  <si>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</si>
  <si>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</si>
  <si>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</si>
  <si>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</si>
  <si>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</si>
  <si>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</si>
  <si>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</si>
  <si>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</si>
  <si>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</si>
  <si>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</si>
  <si>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</si>
  <si>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</si>
  <si>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</si>
  <si>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</si>
  <si>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</si>
  <si>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</si>
  <si>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</si>
  <si>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</si>
  <si>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</si>
  <si>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</si>
  <si>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</si>
  <si>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</si>
  <si>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</si>
  <si>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</si>
  <si>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</si>
  <si>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</si>
  <si>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</si>
  <si>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</si>
  <si>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</si>
  <si>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</si>
  <si>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</si>
  <si>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</si>
  <si>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</si>
  <si>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</si>
  <si>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</si>
  <si>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</si>
  <si>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</si>
  <si>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</si>
  <si>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</si>
  <si>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</si>
  <si>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</si>
  <si>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</si>
  <si>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</si>
  <si>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</si>
  <si>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</si>
  <si>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</si>
  <si>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</si>
  <si>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</si>
  <si>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</si>
  <si>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</si>
  <si>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</si>
  <si>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</si>
  <si>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</si>
  <si>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</si>
  <si>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</si>
  <si>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</si>
  <si>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</si>
  <si>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</si>
  <si>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</si>
  <si>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</si>
  <si>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</si>
  <si>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</si>
  <si>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</si>
  <si>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</si>
  <si>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</si>
  <si>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</si>
  <si>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</si>
  <si>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</si>
  <si>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</si>
  <si>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</si>
  <si>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</si>
  <si>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</si>
  <si>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</si>
  <si>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</si>
  <si>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</si>
  <si>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</si>
  <si>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</si>
  <si>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</si>
  <si>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</si>
  <si>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</si>
  <si>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</si>
  <si>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</si>
  <si>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</si>
  <si>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</si>
  <si>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</si>
  <si>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</si>
  <si>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</si>
  <si>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</si>
  <si>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</si>
  <si>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</si>
  <si>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</si>
  <si>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</si>
  <si>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</si>
  <si>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</si>
  <si>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</si>
  <si>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</si>
  <si>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</si>
  <si>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</si>
  <si>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</si>
  <si>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</si>
  <si>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</si>
  <si>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</si>
  <si>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</si>
  <si>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</si>
  <si>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</si>
  <si>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</si>
  <si>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</si>
  <si>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</si>
  <si>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</si>
  <si>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</si>
  <si>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</si>
  <si>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</si>
  <si>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</si>
  <si>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</si>
  <si>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</si>
  <si>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</si>
  <si>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</si>
  <si>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</si>
  <si>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</si>
  <si>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</si>
  <si>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</si>
  <si>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</si>
  <si>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</si>
  <si>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</si>
  <si>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</si>
  <si>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</si>
  <si>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</si>
  <si>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</si>
  <si>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</si>
  <si>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</si>
  <si>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</si>
  <si>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</si>
  <si>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</si>
  <si>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</si>
  <si>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</si>
  <si>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</si>
  <si>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</si>
  <si>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</si>
  <si>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</si>
  <si>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</si>
  <si>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</si>
  <si>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</si>
  <si>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</si>
  <si>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</si>
  <si>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</si>
  <si>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</si>
  <si>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</si>
  <si>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</si>
  <si>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</si>
  <si>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</si>
  <si>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</si>
  <si>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</si>
  <si>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</si>
  <si>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</si>
  <si>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</si>
  <si>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</si>
  <si>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</si>
  <si>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</si>
  <si>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</si>
  <si>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</si>
  <si>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</si>
  <si>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</si>
  <si>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</si>
  <si>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</si>
  <si>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</si>
  <si>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</si>
  <si>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</si>
  <si>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</si>
  <si>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</si>
  <si>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</si>
  <si>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</si>
  <si>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</si>
  <si>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</si>
  <si>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</si>
  <si>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</si>
  <si>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</si>
  <si>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</si>
  <si>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</si>
  <si>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</si>
  <si>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</si>
  <si>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</si>
  <si>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</si>
  <si>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</si>
  <si>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</si>
  <si>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</si>
  <si>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</si>
  <si>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</si>
  <si>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</si>
  <si>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</si>
  <si>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</si>
  <si>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</si>
  <si>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</si>
  <si>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</si>
  <si>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</si>
  <si>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</si>
  <si>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</si>
  <si>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</si>
  <si>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</si>
  <si>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</si>
  <si>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</si>
  <si>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</si>
  <si>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</si>
  <si>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</si>
  <si>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</si>
  <si>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</si>
  <si>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</si>
  <si>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</si>
  <si>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</si>
  <si>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</si>
  <si>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</si>
  <si>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</si>
  <si>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</si>
  <si>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</si>
  <si>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</si>
  <si>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</si>
  <si>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</si>
  <si>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</si>
  <si>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</si>
  <si>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</si>
  <si>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</si>
  <si>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</si>
  <si>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</si>
  <si>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</si>
  <si>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</si>
  <si>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</si>
  <si>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</si>
  <si>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</si>
  <si>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</si>
  <si>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</si>
  <si>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</si>
  <si>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</si>
  <si>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</si>
  <si>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</si>
  <si>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</si>
  <si>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</si>
  <si>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</si>
  <si>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</si>
  <si>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</si>
  <si>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</si>
  <si>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</si>
  <si>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</si>
  <si>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</si>
  <si>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</si>
  <si>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</si>
  <si>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</si>
  <si>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</si>
  <si>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</si>
  <si>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</si>
  <si>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</si>
  <si>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</si>
  <si>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</si>
  <si>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</si>
  <si>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</si>
  <si>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</si>
  <si>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</si>
  <si>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</si>
  <si>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</si>
  <si>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</si>
  <si>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</si>
  <si>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</si>
  <si>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</si>
  <si>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</si>
  <si>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</si>
  <si>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</si>
  <si>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</si>
  <si>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</si>
  <si>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</si>
  <si>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</si>
  <si>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</si>
  <si>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</si>
  <si>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</si>
  <si>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</si>
  <si>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</si>
  <si>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</si>
  <si>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</si>
  <si>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</si>
  <si>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</si>
  <si>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</si>
  <si>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</si>
  <si>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</si>
  <si>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</si>
  <si>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</si>
  <si>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</si>
  <si>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</si>
  <si>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</si>
  <si>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</si>
  <si>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</si>
  <si>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</si>
  <si>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</si>
  <si>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</si>
  <si>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</si>
  <si>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</si>
  <si>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</si>
  <si>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</si>
  <si>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</si>
  <si>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</si>
  <si>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</si>
  <si>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</si>
  <si>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</si>
  <si>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</si>
  <si>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</si>
  <si>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</si>
  <si>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</si>
  <si>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</si>
  <si>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</si>
  <si>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</si>
  <si>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</si>
  <si>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</si>
  <si>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</si>
  <si>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</si>
  <si>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</si>
  <si>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</si>
  <si>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</si>
  <si>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</si>
  <si>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</si>
  <si>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</si>
  <si>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</si>
  <si>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</si>
  <si>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</si>
  <si>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</si>
  <si>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</si>
  <si>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</si>
  <si>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</si>
  <si>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</si>
  <si>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</si>
  <si>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</si>
  <si>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</si>
  <si>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</si>
  <si>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</si>
  <si>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</si>
  <si>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</si>
  <si>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</si>
  <si>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</si>
  <si>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</si>
  <si>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</si>
  <si>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</si>
  <si>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</si>
  <si>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</si>
  <si>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</si>
  <si>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</si>
  <si>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</si>
  <si>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</si>
  <si>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</si>
  <si>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</si>
  <si>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</si>
  <si>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</si>
  <si>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</si>
  <si>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</si>
  <si>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</si>
  <si>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</si>
  <si>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</si>
  <si>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</si>
  <si>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</si>
  <si>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</si>
  <si>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</si>
  <si>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</si>
  <si>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</si>
  <si>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</si>
  <si>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</si>
  <si>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</si>
  <si>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</si>
  <si>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</si>
  <si>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</si>
  <si>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</si>
  <si>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</si>
  <si>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</si>
  <si>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</si>
  <si>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</si>
  <si>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</si>
  <si>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</si>
  <si>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</si>
  <si>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</si>
  <si>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</si>
  <si>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</si>
  <si>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</si>
  <si>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</si>
  <si>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</si>
  <si>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</si>
  <si>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</si>
  <si>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</si>
  <si>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</si>
  <si>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</si>
  <si>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</si>
  <si>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</si>
  <si>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</si>
  <si>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</si>
  <si>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</si>
  <si>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</si>
  <si>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</si>
  <si>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</si>
  <si>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</si>
  <si>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</si>
  <si>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</si>
  <si>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</si>
  <si>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</si>
  <si>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</si>
  <si>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</si>
  <si>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</si>
  <si>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</si>
  <si>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</si>
  <si>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</si>
  <si>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</si>
  <si>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</si>
  <si>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</si>
  <si>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</si>
  <si>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</si>
  <si>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</si>
  <si>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</si>
  <si>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</si>
  <si>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</si>
  <si>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</si>
  <si>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</si>
  <si>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</si>
  <si>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</si>
  <si>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</si>
  <si>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</si>
  <si>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</si>
  <si>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</si>
  <si>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</si>
  <si>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</si>
  <si>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</si>
  <si>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</si>
  <si>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</si>
  <si>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</si>
  <si>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</si>
  <si>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</si>
  <si>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</si>
  <si>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</si>
  <si>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</si>
  <si>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</si>
  <si>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</si>
  <si>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</si>
  <si>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</si>
  <si>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</si>
  <si>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</si>
  <si>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</si>
  <si>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</si>
  <si>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</si>
  <si>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</si>
  <si>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</si>
  <si>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</si>
  <si>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</si>
  <si>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</si>
  <si>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</si>
  <si>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</si>
  <si>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</si>
  <si>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</si>
  <si>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</si>
  <si>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</si>
  <si>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</si>
  <si>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</si>
  <si>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</si>
  <si>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</si>
  <si>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</si>
  <si>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</si>
  <si>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</si>
  <si>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</si>
  <si>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</si>
  <si>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</si>
  <si>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</si>
  <si>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</si>
  <si>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</si>
  <si>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</si>
  <si>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</si>
  <si>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</si>
  <si>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</si>
  <si>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</si>
  <si>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</si>
  <si>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</si>
  <si>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</si>
  <si>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</si>
  <si>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</si>
  <si>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</si>
  <si>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</si>
  <si>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</si>
  <si>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</si>
  <si>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</si>
  <si>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</si>
  <si>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</si>
  <si>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</si>
  <si>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</si>
  <si>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</si>
  <si>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</si>
  <si>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</si>
  <si>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</si>
  <si>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</si>
  <si>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</si>
  <si>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</si>
  <si>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</si>
  <si>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</si>
  <si>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</si>
  <si>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</si>
  <si>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</si>
  <si>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</si>
  <si>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</si>
  <si>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</si>
  <si>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</si>
  <si>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</si>
  <si>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</si>
  <si>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</si>
  <si>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</si>
  <si>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</si>
  <si>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</si>
  <si>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</si>
  <si>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</si>
  <si>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</si>
  <si>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</si>
  <si>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</si>
  <si>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</si>
  <si>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</si>
  <si>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</si>
  <si>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</si>
  <si>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</si>
  <si>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</si>
  <si>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</si>
  <si>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</si>
  <si>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</si>
  <si>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</si>
  <si>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</si>
  <si>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</si>
  <si>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</si>
  <si>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</si>
  <si>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</si>
  <si>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</si>
  <si>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</si>
  <si>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</si>
  <si>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</si>
  <si>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</si>
  <si>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</si>
  <si>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</si>
  <si>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</si>
  <si>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</si>
  <si>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</si>
  <si>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</si>
  <si>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</si>
  <si>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</si>
  <si>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</si>
  <si>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</si>
  <si>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</si>
  <si>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</si>
  <si>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</si>
  <si>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</si>
  <si>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</si>
  <si>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</si>
  <si>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</si>
  <si>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</si>
  <si>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</si>
  <si>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</si>
  <si>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</si>
  <si>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</si>
  <si>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</si>
  <si>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</si>
  <si>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</si>
  <si>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</si>
  <si>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</si>
  <si>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</si>
  <si>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</si>
  <si>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</si>
  <si>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</si>
  <si>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</si>
  <si>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</si>
  <si>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</si>
  <si>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</si>
  <si>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</si>
  <si>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</si>
  <si>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</si>
  <si>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</si>
  <si>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</si>
  <si>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</si>
  <si>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</si>
  <si>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</si>
  <si>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</si>
  <si>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</si>
  <si>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</si>
  <si>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</si>
  <si>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</si>
  <si>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</si>
  <si>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</si>
  <si>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</si>
  <si>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</si>
  <si>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</si>
  <si>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</si>
  <si>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</si>
  <si>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</si>
  <si>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</si>
  <si>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</si>
  <si>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</si>
  <si>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</si>
  <si>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</si>
  <si>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</si>
  <si>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</si>
  <si>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</si>
  <si>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</si>
  <si>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</si>
  <si>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</si>
  <si>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</si>
  <si>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</si>
  <si>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</si>
  <si>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</si>
  <si>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</si>
  <si>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</si>
  <si>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</si>
  <si>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</si>
  <si>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</si>
  <si>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</si>
  <si>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</si>
  <si>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</si>
  <si>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</si>
  <si>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</si>
  <si>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</si>
  <si>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</si>
  <si>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</si>
  <si>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</si>
  <si>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</si>
  <si>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</si>
  <si>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</si>
  <si>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</si>
  <si>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</si>
  <si>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</si>
  <si>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</si>
  <si>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</si>
  <si>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</si>
  <si>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</si>
  <si>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</si>
  <si>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</si>
  <si>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</si>
  <si>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</si>
  <si>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</si>
  <si>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</si>
  <si>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</si>
  <si>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</si>
  <si>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</si>
  <si>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</si>
  <si>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</si>
  <si>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</si>
  <si>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</si>
  <si>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</si>
  <si>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</si>
  <si>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</si>
  <si>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</si>
  <si>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</si>
  <si>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</si>
  <si>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</si>
  <si>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</si>
  <si>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</si>
  <si>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</si>
  <si>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</si>
  <si>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</si>
  <si>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</si>
  <si>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</si>
  <si>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</si>
  <si>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</si>
  <si>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</si>
  <si>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</si>
  <si>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</si>
  <si>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</si>
  <si>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</si>
  <si>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</si>
  <si>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</si>
  <si>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</si>
  <si>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</si>
  <si>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</si>
  <si>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</si>
  <si>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</si>
  <si>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</si>
  <si>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</si>
  <si>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</si>
  <si>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</si>
  <si>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</si>
  <si>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</si>
  <si>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</si>
  <si>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</si>
  <si>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</si>
  <si>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</si>
  <si>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</si>
  <si>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</si>
  <si>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</si>
  <si>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</si>
  <si>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</si>
  <si>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</si>
  <si>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</si>
  <si>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</si>
  <si>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</si>
  <si>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</si>
  <si>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</si>
  <si>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</si>
  <si>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</si>
  <si>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</si>
  <si>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</si>
  <si>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</si>
  <si>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</si>
  <si>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</si>
  <si>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</si>
  <si>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</si>
  <si>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</si>
  <si>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</si>
  <si>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</si>
  <si>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</si>
  <si>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</si>
  <si>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</si>
  <si>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</si>
  <si>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</si>
  <si>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</si>
  <si>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</si>
  <si>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</si>
  <si>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</si>
  <si>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</si>
  <si>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</si>
  <si>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</si>
  <si>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</si>
  <si>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</si>
  <si>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</si>
  <si>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</si>
  <si>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</si>
  <si>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</si>
  <si>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</si>
  <si>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</si>
  <si>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</si>
  <si>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</si>
  <si>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</si>
  <si>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</si>
  <si>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</si>
  <si>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</si>
  <si>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</si>
  <si>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</si>
  <si>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</si>
  <si>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</si>
  <si>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</si>
  <si>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</si>
  <si>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</si>
  <si>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</si>
  <si>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</si>
  <si>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</si>
  <si>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</si>
  <si>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</si>
  <si>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</si>
  <si>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</si>
  <si>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</si>
  <si>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</si>
  <si>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</si>
  <si>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</si>
  <si>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</si>
  <si>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</si>
  <si>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</si>
  <si>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</si>
  <si>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</si>
  <si>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</si>
  <si>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</si>
  <si>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</si>
  <si>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</si>
  <si>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</si>
  <si>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</si>
  <si>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</si>
  <si>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</si>
  <si>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</si>
  <si>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</si>
  <si>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</si>
  <si>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</si>
  <si>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</si>
  <si>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</si>
  <si>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</si>
  <si>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</si>
  <si>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</si>
  <si>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</si>
  <si>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</si>
  <si>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</si>
  <si>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</si>
  <si>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</si>
  <si>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</si>
  <si>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</si>
  <si>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</si>
  <si>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</si>
  <si>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</si>
  <si>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</si>
  <si>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</si>
  <si>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</si>
  <si>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</si>
  <si>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</si>
  <si>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</si>
  <si>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</si>
  <si>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</si>
  <si>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</si>
  <si>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</si>
  <si>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</si>
  <si>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</si>
  <si>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</si>
  <si>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</si>
  <si>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</si>
  <si>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</si>
  <si>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</si>
  <si>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</si>
  <si>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</si>
  <si>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</si>
  <si>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</si>
  <si>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</si>
  <si>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</si>
  <si>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</si>
  <si>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</si>
  <si>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</si>
  <si>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</si>
  <si>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</si>
  <si>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</si>
  <si>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</si>
  <si>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</si>
  <si>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</si>
  <si>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</si>
  <si>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</si>
  <si>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</si>
  <si>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</si>
  <si>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</si>
  <si>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</si>
  <si>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</si>
  <si>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</si>
  <si>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</si>
  <si>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</si>
  <si>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</si>
  <si>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</si>
  <si>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</si>
  <si>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</si>
  <si>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</si>
  <si>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</si>
  <si>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</si>
  <si>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</si>
  <si>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</si>
  <si>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</si>
  <si>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</si>
  <si>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</si>
  <si>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</si>
  <si>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</si>
  <si>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</si>
  <si>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</si>
  <si>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</si>
  <si>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</si>
  <si>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</si>
  <si>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</si>
  <si>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</si>
  <si>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</si>
  <si>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</si>
  <si>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</si>
  <si>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</si>
  <si>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</si>
  <si>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</si>
  <si>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</si>
  <si>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</si>
  <si>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</si>
  <si>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</si>
  <si>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</si>
  <si>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</si>
  <si>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</si>
  <si>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</si>
  <si>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</si>
  <si>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</si>
  <si>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</si>
  <si>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</si>
  <si>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</si>
  <si>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</si>
  <si>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</si>
  <si>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</si>
  <si>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</si>
  <si>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</si>
  <si>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</si>
  <si>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</si>
  <si>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</si>
  <si>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</si>
  <si>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</si>
  <si>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</si>
  <si>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</si>
  <si>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</si>
  <si>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</si>
  <si>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</si>
  <si>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</si>
  <si>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</si>
  <si>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</si>
  <si>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</si>
  <si>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</si>
  <si>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</si>
  <si>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</si>
  <si>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</si>
  <si>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</si>
  <si>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</si>
  <si>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</si>
  <si>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</si>
  <si>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</si>
  <si>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</si>
  <si>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</si>
  <si>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</si>
  <si>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</si>
  <si>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</si>
  <si>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</si>
  <si>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</si>
  <si>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</si>
  <si>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</si>
  <si>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</si>
  <si>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</si>
  <si>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</si>
  <si>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</si>
  <si>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</si>
  <si>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</si>
  <si>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</si>
  <si>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</si>
  <si>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</si>
  <si>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</si>
  <si>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</si>
  <si>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</si>
  <si>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</si>
  <si>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</si>
  <si>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</si>
  <si>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</si>
  <si>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</si>
  <si>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</si>
  <si>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</si>
  <si>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</si>
  <si>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</si>
  <si>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</si>
  <si>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</si>
  <si>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</si>
  <si>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</si>
  <si>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</si>
  <si>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</si>
  <si>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</si>
  <si>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</si>
  <si>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</si>
  <si>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</si>
  <si>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</si>
  <si>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</si>
  <si>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</si>
  <si>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</si>
  <si>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</si>
  <si>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</si>
  <si>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</si>
  <si>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</si>
  <si>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</si>
  <si>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</si>
  <si>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</si>
  <si>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</si>
  <si>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</si>
  <si>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</si>
  <si>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</si>
  <si>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</si>
  <si>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</si>
  <si>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</si>
  <si>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</si>
  <si>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</si>
  <si>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</si>
  <si>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</si>
  <si>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</si>
  <si>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</si>
  <si>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</si>
  <si>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</si>
  <si>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</si>
  <si>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</si>
  <si>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</si>
  <si>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</si>
  <si>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</si>
  <si>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</si>
  <si>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</si>
  <si>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</si>
  <si>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</si>
  <si>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</si>
  <si>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</si>
  <si>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</si>
  <si>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</si>
  <si>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</si>
  <si>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</si>
  <si>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</si>
  <si>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</si>
  <si>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</si>
  <si>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</si>
  <si>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</si>
  <si>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</si>
  <si>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</si>
  <si>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</si>
  <si>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</si>
  <si>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</si>
  <si>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</si>
  <si>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</si>
  <si>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</si>
  <si>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</si>
  <si>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</si>
  <si>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</si>
  <si>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</si>
  <si>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</si>
  <si>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</si>
  <si>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</si>
  <si>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</si>
  <si>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</si>
  <si>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</si>
  <si>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</si>
  <si>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</si>
  <si>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</si>
  <si>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</si>
  <si>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</si>
  <si>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</si>
  <si>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</si>
  <si>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</si>
  <si>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</si>
  <si>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</si>
  <si>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</si>
  <si>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</si>
  <si>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</si>
  <si>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</si>
  <si>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</si>
  <si>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</si>
  <si>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</si>
  <si>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</si>
  <si>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</si>
  <si>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</si>
  <si>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</si>
  <si>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</si>
  <si>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</si>
  <si>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</si>
  <si>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</si>
  <si>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</si>
  <si>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</si>
  <si>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</si>
  <si>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</si>
  <si>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</si>
  <si>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</si>
  <si>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</si>
  <si>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</si>
  <si>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</si>
  <si>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</si>
  <si>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</si>
  <si>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</si>
  <si>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</si>
  <si>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</si>
  <si>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</si>
  <si>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</si>
  <si>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</si>
  <si>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</si>
  <si>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</si>
  <si>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</si>
  <si>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</si>
  <si>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</si>
  <si>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</si>
  <si>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</si>
  <si>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</si>
  <si>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</si>
  <si>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</si>
  <si>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</si>
  <si>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</si>
  <si>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</si>
  <si>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</si>
  <si>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</si>
  <si>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</si>
  <si>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</si>
  <si>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</si>
  <si>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</si>
  <si>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</si>
  <si>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</si>
  <si>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</si>
  <si>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</si>
  <si>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</si>
  <si>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</si>
  <si>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</si>
  <si>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</si>
  <si>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</si>
  <si>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</si>
  <si>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</si>
  <si>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</si>
  <si>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</si>
  <si>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</si>
  <si>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</si>
  <si>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</si>
  <si>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</si>
  <si>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</si>
  <si>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</si>
  <si>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</si>
  <si>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</si>
  <si>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</si>
  <si>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</si>
  <si>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</si>
  <si>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</si>
  <si>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</si>
  <si>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</si>
  <si>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</si>
  <si>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</si>
  <si>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</si>
  <si>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</si>
  <si>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</si>
  <si>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</si>
  <si>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</si>
  <si>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</si>
  <si>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</si>
  <si>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</si>
  <si>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</si>
  <si>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</si>
  <si>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</si>
  <si>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</si>
  <si>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</si>
  <si>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</si>
  <si>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</si>
  <si>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</si>
  <si>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</si>
  <si>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</si>
  <si>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</si>
  <si>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</si>
  <si>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</si>
  <si>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</si>
  <si>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</si>
  <si>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</si>
  <si>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</si>
  <si>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</si>
  <si>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</si>
  <si>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</si>
  <si>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</si>
  <si>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</si>
  <si>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</si>
  <si>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</si>
  <si>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</si>
  <si>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</si>
  <si>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</si>
  <si>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</si>
  <si>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</si>
  <si>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</si>
  <si>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</si>
  <si>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</si>
  <si>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</si>
  <si>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</si>
  <si>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</si>
  <si>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</si>
  <si>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</si>
  <si>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</si>
  <si>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</si>
  <si>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</si>
  <si>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</si>
  <si>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</si>
  <si>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</si>
  <si>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</si>
  <si>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</si>
  <si>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</si>
  <si>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</si>
  <si>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</si>
  <si>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</si>
  <si>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</si>
  <si>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</si>
  <si>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</si>
  <si>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</si>
  <si>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</si>
  <si>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</si>
  <si>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</si>
  <si>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</si>
  <si>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</si>
  <si>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</si>
  <si>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</si>
  <si>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</si>
  <si>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</si>
  <si>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</si>
  <si>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</si>
  <si>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</si>
  <si>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</si>
  <si>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</si>
  <si>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</si>
  <si>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</si>
  <si>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</si>
  <si>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</si>
  <si>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</si>
  <si>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</si>
  <si>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</si>
  <si>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</si>
  <si>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</si>
  <si>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</si>
  <si>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</si>
  <si>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</si>
  <si>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</si>
  <si>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</si>
  <si>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</si>
  <si>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</si>
  <si>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</si>
  <si>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</si>
  <si>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</si>
  <si>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</si>
  <si>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</si>
  <si>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</si>
  <si>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</si>
  <si>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</si>
  <si>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</si>
  <si>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</si>
  <si>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</si>
  <si>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</si>
  <si>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</si>
  <si>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</si>
  <si>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</si>
  <si>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</si>
  <si>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</si>
  <si>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</si>
  <si>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</si>
  <si>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</si>
  <si>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</si>
  <si>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</si>
  <si>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</si>
  <si>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</si>
  <si>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</si>
  <si>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</si>
  <si>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</si>
  <si>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</si>
  <si>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</si>
  <si>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</si>
  <si>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</si>
  <si>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</si>
  <si>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</si>
  <si>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</si>
  <si>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</si>
  <si>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</si>
  <si>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</si>
  <si>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</si>
  <si>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</si>
  <si>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</si>
  <si>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</si>
  <si>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</si>
  <si>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</si>
  <si>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</si>
  <si>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</si>
  <si>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</si>
  <si>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</si>
  <si>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</si>
  <si>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</si>
  <si>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</si>
  <si>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</si>
  <si>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</si>
  <si>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</si>
  <si>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</si>
  <si>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</si>
  <si>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</si>
  <si>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</si>
  <si>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</si>
  <si>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</si>
  <si>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</si>
  <si>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</si>
  <si>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</si>
  <si>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</si>
  <si>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</si>
  <si>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</si>
  <si>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</si>
  <si>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</si>
  <si>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</si>
  <si>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</si>
  <si>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</si>
  <si>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</si>
  <si>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</si>
  <si>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</si>
  <si>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</si>
  <si>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</si>
  <si>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</si>
  <si>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</si>
  <si>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</si>
  <si>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</si>
  <si>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</si>
  <si>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</si>
  <si>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</si>
  <si>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</si>
  <si>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</si>
  <si>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</si>
  <si>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</si>
  <si>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</si>
  <si>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</si>
  <si>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</si>
  <si>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</si>
  <si>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</si>
  <si>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</si>
  <si>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</si>
  <si>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</si>
  <si>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</si>
  <si>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</si>
  <si>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</si>
  <si>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</si>
  <si>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</si>
  <si>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</si>
  <si>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</si>
  <si>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</si>
  <si>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</si>
  <si>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</si>
  <si>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</si>
  <si>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</si>
  <si>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</si>
  <si>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</si>
  <si>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</si>
  <si>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</si>
  <si>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</si>
  <si>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</si>
  <si>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</si>
  <si>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</si>
  <si>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</si>
  <si>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</si>
  <si>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</si>
  <si>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</si>
  <si>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</si>
  <si>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</si>
  <si>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</si>
  <si>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</si>
  <si>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</si>
  <si>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</si>
  <si>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</si>
  <si>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</si>
  <si>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</si>
  <si>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</si>
  <si>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</si>
  <si>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</si>
  <si>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</si>
  <si>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</si>
  <si>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</si>
  <si>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</si>
  <si>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</si>
  <si>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</si>
  <si>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</si>
  <si>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</si>
  <si>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</si>
  <si>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</si>
  <si>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</si>
  <si>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</si>
  <si>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</si>
  <si>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</si>
  <si>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</si>
  <si>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</si>
  <si>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</si>
  <si>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</si>
  <si>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</si>
  <si>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</si>
  <si>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</si>
  <si>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</si>
  <si>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</si>
  <si>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</si>
  <si>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</si>
  <si>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</si>
  <si>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</si>
  <si>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</si>
  <si>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</si>
  <si>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</si>
  <si>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</si>
  <si>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</si>
  <si>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</si>
  <si>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</si>
  <si>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</si>
  <si>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</si>
  <si>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</si>
  <si>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</si>
  <si>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</si>
  <si>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</si>
  <si>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</si>
  <si>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</si>
  <si>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</si>
  <si>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</si>
  <si>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</si>
  <si>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</si>
  <si>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</si>
  <si>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</si>
  <si>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</si>
  <si>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</si>
  <si>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</si>
  <si>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</si>
  <si>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</si>
  <si>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</si>
  <si>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</si>
  <si>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</si>
  <si>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</si>
  <si>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</si>
  <si>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</si>
  <si>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</si>
  <si>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</si>
  <si>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</si>
  <si>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</si>
  <si>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</si>
  <si>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</si>
  <si>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</si>
  <si>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</si>
  <si>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</si>
  <si>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</si>
  <si>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</si>
  <si>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</si>
  <si>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</si>
  <si>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</si>
  <si>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</si>
  <si>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</si>
  <si>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</si>
  <si>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</si>
  <si>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</si>
  <si>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</si>
  <si>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</si>
  <si>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</si>
  <si>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</si>
  <si>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</si>
  <si>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</si>
  <si>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</si>
  <si>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</si>
  <si>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</si>
  <si>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</si>
  <si>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</si>
  <si>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</si>
  <si>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</si>
  <si>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</si>
  <si>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</si>
  <si>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</si>
  <si>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</si>
  <si>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</si>
  <si>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</si>
  <si>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</si>
  <si>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</si>
  <si>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</si>
  <si>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</si>
  <si>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</si>
  <si>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</si>
  <si>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</si>
  <si>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</si>
  <si>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</si>
  <si>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</si>
  <si>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</si>
  <si>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</si>
  <si>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</si>
  <si>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</si>
  <si>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</si>
  <si>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</si>
  <si>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</si>
  <si>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</si>
  <si>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</si>
  <si>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</si>
  <si>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</si>
  <si>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</si>
  <si>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</si>
  <si>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</si>
  <si>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</si>
  <si>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</si>
  <si>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</si>
  <si>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</si>
  <si>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</si>
  <si>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</si>
  <si>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</si>
  <si>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</si>
  <si>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</si>
  <si>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</si>
  <si>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</si>
  <si>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</si>
  <si>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</si>
  <si>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</si>
  <si>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</si>
  <si>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</si>
  <si>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</si>
  <si>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</si>
  <si>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</si>
  <si>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</si>
  <si>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</si>
  <si>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</si>
  <si>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</si>
  <si>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</si>
  <si>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</si>
  <si>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</si>
  <si>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</si>
  <si>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</si>
  <si>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</si>
  <si>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</si>
  <si>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</si>
  <si>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</si>
  <si>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</si>
  <si>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</si>
  <si>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</si>
  <si>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</si>
  <si>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</si>
  <si>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</si>
  <si>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</si>
  <si>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</si>
  <si>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</si>
  <si>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</si>
  <si>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</si>
  <si>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</si>
  <si>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</si>
  <si>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</si>
  <si>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</si>
  <si>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</si>
  <si>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</si>
  <si>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</si>
  <si>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</si>
  <si>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</si>
  <si>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</si>
  <si>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</si>
  <si>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</si>
  <si>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</si>
  <si>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</si>
  <si>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</si>
  <si>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</si>
  <si>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</si>
  <si>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</si>
  <si>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</si>
  <si>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</si>
  <si>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</si>
  <si>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</si>
  <si>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</si>
  <si>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</si>
  <si>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</si>
  <si>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</si>
  <si>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</si>
  <si>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</si>
  <si>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</si>
  <si>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</si>
  <si>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</si>
  <si>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</si>
  <si>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</si>
  <si>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</si>
  <si>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</si>
  <si>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</si>
  <si>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</si>
  <si>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</si>
  <si>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</si>
  <si>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</si>
  <si>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</si>
  <si>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</si>
  <si>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</si>
  <si>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</si>
  <si>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</si>
  <si>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</si>
  <si>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</si>
  <si>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</si>
  <si>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</si>
  <si>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</si>
  <si>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</si>
  <si>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</si>
  <si>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</si>
  <si>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</si>
  <si>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</si>
  <si>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</si>
  <si>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</si>
  <si>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</si>
  <si>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</si>
  <si>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</si>
  <si>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</si>
  <si>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</si>
  <si>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</si>
  <si>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</si>
  <si>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</si>
  <si>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</si>
  <si>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</si>
  <si>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</si>
  <si>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</si>
  <si>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</si>
  <si>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</si>
  <si>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</si>
  <si>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</si>
  <si>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</si>
  <si>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</si>
  <si>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</si>
  <si>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</si>
  <si>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</si>
  <si>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</si>
  <si>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</si>
  <si>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</si>
  <si>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</si>
  <si>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</si>
  <si>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</si>
  <si>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</si>
  <si>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</si>
  <si>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</si>
  <si>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</si>
  <si>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</si>
  <si>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</si>
  <si>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</si>
  <si>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</si>
  <si>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</si>
  <si>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ukz0242</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</si>
  <si>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</si>
  <si>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</si>
  <si>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</si>
  <si>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</si>
  <si>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</si>
  <si>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</si>
  <si>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moved need 10 min</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</si>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</sst>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268.27439745370066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14.653413657404599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6.9455324068258051E-2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45931.222823379627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45931.222823379627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45931.222823379627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45931.222823379627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45931.222823379627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45931.222823379627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45931.222823379627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45931.222823379627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45931.222823379627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45931.222823379627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45931.222823379627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45931.222823379627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45931.222823379627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45931.222823379627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45931.222823379627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45931.222823379627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45931.222823379627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45931.222823379627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45931.222823379627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45931.222823379627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45931.222823379627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45931.222823379627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45931.222823379627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45931.222823379627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45931.222823379627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45931.222823379627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45931.222823379627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45931.222823379627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45931.222823379627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45931.222823379627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45931.222823379627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45931.222823379627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45931.222823379627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45931.222823379627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45931.222823379627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45931.222823379627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45931.222823379627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45931.222823379627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45931.222823379627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45931.222823379627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45931.222823379627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45931.222823379627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45931.222823379627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45931.222823379627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45931.222823379627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45931.222823379627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45931.222823379627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45931.222823379627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45931.222823379627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45931.222823379627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45931.222823379627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45931.222823379627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45931.222823379627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45931.222823379627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45931.222823379627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45931.222823379627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45931.222823379627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45931.222823379627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45931.222823379627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45931.222823379627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45931.222823379627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45931.222823379627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45931.222823379627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45931.222823379627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45931.222823379627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45931.222823379627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45931.222823379627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45931.222823379627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45931.222823379627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45931.222823379627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45931.222823379627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45931.222823379627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45931.222823379627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45931.222823379627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45931.222823379627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45931.222823379627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45931.222823379627</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45931.222823379627</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45931.222823379627</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C7EE813-17D8-4801-8899-AC9F5E4DD036}"/>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239.571040972216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124.4957400462954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106.22298541666532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7.9972562499970081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0.21014976851438405</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4.383032407349674E-2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45931.222823379627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45931.222823379627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45931.222823379627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45931.222823379627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45931.222823379627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45931.222823379627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45931.222823379627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45931.222823379627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45931.222823379627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45931.222823379627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45931.222823379627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45931.222823379627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45931.222823379627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45931.222823379627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45931.222823379627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45931.222823379627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45931.222823379627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45931.222823379627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45931.222823379627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45931.222823379627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45931.222823379627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45931.222823379627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45931.222823379627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45931.222823379627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45931.222823379627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45931.222823379627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45931.222823379627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45931.222823379627</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45931.222823379627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45931.222823379627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45931.222823379627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45931.222823379627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45931.222823379627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45931.222823379627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45931.222823379627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45931.222823379627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45931.222823379627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45931.222823379627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45931.222823379627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45931.222823379627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45931.222823379627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45931.222823379627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45931.222823379627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45931.222823379627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45931.222823379627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45931.222823379627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45931.222823379627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45931.222823379627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45931.222823379627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45931.222823379627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45931.222823379627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45931.222823379627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45931.222823379627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45931.222823379627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45931.222823379627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45931.222823379627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45931.222823379627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45931.222823379627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45931.222823379627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45931.222823379627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45931.222823379627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45931.222823379627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45931.222823379627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45931.222823379627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45931.222823379627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45931.222823379627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45931.222823379627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45931.222823379627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45931.222823379627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45931.222823379627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45931.222823379627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45931.222823379627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45931.222823379627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45931.222823379627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45931.222823379627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45931.222823379627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45931.222823379627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45931.222823379627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45931.222823379627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45931.222823379627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45931.222823379627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45931.222823379627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45931.222823379627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45931.222823379627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45931.222823379627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45931.222823379627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45931.222823379627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45931.222823379627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45931.222823379627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45931.222823379627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45931.222823379627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45931.222823379627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45931.222823379627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45931.222823379627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45931.222823379627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45931.222823379627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45931.222823379627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45931.222823379627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45931.222823379627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45931.222823379627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45931.222823379627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45931.222823379627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45931.222823379627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45931.222823379627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45931.222823379627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45931.222823379627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45931.222823379627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45931.222823379627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45931.222823379627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45931.222823379627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45931.222823379627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45931.222823379627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45931.222823379627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45931.222823379627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45931.222823379627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45931.222823379627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45931.222823379627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45931.222823379627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45931.222823379627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45931.222823379627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45931.222823379627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45931.222823379627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45931.222823379627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45931.222823379627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45931.222823379627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45931.222823379627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45931.222823379627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45931.222823379627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45931.222823379627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45931.222823379627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45931.222823379627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45931.222823379627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45931.222823379627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45931.222823379627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45931.222823379627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45931.222823379627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45931.222823379627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45931.222823379627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45931.222823379627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45931.222823379627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45931.222823379627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45931.222823379627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45931.222823379627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45931.222823379627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45931.222823379627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45931.222823379627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45931.222823379627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45931.222823379627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45931.222823379627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45931.222823379627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45931.222823379627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45931.222823379627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45931.222823379627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45931.222823379627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45931.222823379627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45931.222823379627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45931.222823379627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45931.222823379627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45931.222823379627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45931.222823379627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45931.222823379627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45931.222823379627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45931.222823379627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45931.222823379627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45931.222823379627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45931.222823379627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45931.222823379627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45931.222823379627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45931.222823379627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45931.222823379627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45931.222823379627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45931.222823379627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45931.222823379627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45931.222823379627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45931.222823379627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45931.222823379627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45931.222823379627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45931.222823379627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45931.222823379627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45931.222823379627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45931.222823379627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45931.222823379627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45931.222823379627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45931.222823379627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45931.222823379627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45931.222823379627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45931.222823379627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45931.222823379627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45931.222823379627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45931.222823379627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45931.222823379627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45931.222823379627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45931.222823379627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45931.222823379627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45931.222823379627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45931.222823379627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45931.222823379627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45931.222823379627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45931.222823379627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45931.222823379627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45931.222823379627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45931.222823379627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45931.222823379627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45931.222823379627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45931.222823379627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45931.222823379627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45931.222823379627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45931.222823379627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45931.222823379627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45931.222823379627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45931.222823379627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45931.222823379627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45931.222823379627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45931.222823379627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45931.222823379627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45931.222823379627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45931.222823379627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45931.222823379627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45931.222823379627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45931.222823379627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45931.222823379627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45931.222823379627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45931.222823379627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45931.222823379627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45931.222823379627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45931.222823379627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45931.222823379627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45931.222823379627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45931.222823379627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45931.222823379627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45931.222823379627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45931.222823379627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45931.222823379627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45931.222823379627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45931.222823379627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45931.222823379627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45931.222823379627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45931.222823379627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45931.222823379627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45931.222823379627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45931.222823379627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45931.222823379627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45931.222823379627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45931.222823379627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45931.222823379627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45931.222823379627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45931.222823379627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45931.222823379627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45931.222823379627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45931.222823379627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45931.222823379627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45931.222823379627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45931.222823379627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45931.222823379627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45931.222823379627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45931.222823379627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45931.222823379627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45931.222823379627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45931.222823379627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45931.222823379627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45931.222823379627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45931.222823379627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45931.222823379627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45931.222823379627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45931.222823379627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45931.222823379627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45931.222823379627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45931.222823379627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45931.222823379627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45931.222823379627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45931.222823379627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45931.222823379627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45931.222823379627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45931.222823379627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45931.222823379627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45931.222823379627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45931.222823379627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45931.222823379627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45931.222823379627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45931.222823379627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45931.222823379627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45931.222823379627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45931.222823379627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45931.222823379627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45931.222823379627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45931.222823379627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45931.222823379627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45931.222823379627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45931.222823379627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45931.222823379627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45931.222823379627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45931.222823379627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45931.222823379627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45931.222823379627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45931.222823379627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45931.222823379627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45931.222823379627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45931.222823379627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45931.222823379627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45931.222823379627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45931.222823379627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45931.222823379627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45931.222823379627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45931.222823379627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45931.222823379627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45931.222823379627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45931.222823379627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45931.222823379627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45931.222823379627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45931.222823379627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45931.222823379627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45931.222823379627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45931.222823379627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45931.222823379627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45931.222823379627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45931.222823379627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45931.222823379627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45931.222823379627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45931.222823379627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45931.222823379627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45931.222823379627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45931.222823379627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45931.222823379627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45931.222823379627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45931.222823379627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45931.222823379627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45931.222823379627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45931.222823379627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45931.222823379627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45931.222823379627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45931.222823379627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45931.222823379627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45931.222823379627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45931.222823379627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45931.222823379627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45931.222823379627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45931.222823379627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45931.222823379627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45931.222823379627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45931.222823379627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45931.222823379627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45931.222823379627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45931.222823379627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45931.222823379627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45931.222823379627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45931.222823379627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45931.222823379627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45931.222823379627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45931.222823379627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45931.222823379627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45931.222823379627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45931.222823379627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45931.222823379627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45931.222823379627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45931.222823379627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45931.222823379627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45931.222823379627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45931.222823379627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45931.222823379627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45931.222823379627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45931.222823379627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45931.222823379627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45931.222823379627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45931.222823379627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45931.222823379627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45931.222823379627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45931.222823379627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45931.222823379627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45931.222823379627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45931.222823379627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45931.222823379627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45931.222823379627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45931.222823379627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45931.222823379627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45931.222823379627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45931.222823379627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45931.222823379627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45931.222823379627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45931.222823379627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45931.222823379627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45931.222823379627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45931.222823379627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45931.222823379627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45931.222823379627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45931.222823379627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45931.222823379627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45931.222823379627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45931.222823379627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45931.222823379627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45931.222823379627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45931.222823379627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45931.222823379627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45931.222823379627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45931.222823379627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45931.222823379627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45931.222823379627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45931.222823379627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45931.222823379627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45931.222823379627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45931.222823379627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45931.222823379627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45931.222823379627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45931.222823379627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45931.222823379627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45931.222823379627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45931.222823379627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45931.222823379627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45931.222823379627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45931.222823379627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45931.222823379627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45931.222823379627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45931.222823379627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45931.222823379627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45931.222823379627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45931.222823379627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45931.222823379627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45931.222823379627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45931.222823379627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45931.222823379627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45931.222823379627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45931.222823379627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45931.222823379627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45931.222823379627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45931.222823379627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45931.222823379627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45931.222823379627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45931.222823379627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45931.222823379627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45931.222823379627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45931.222823379627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45931.222823379627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45931.222823379627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45931.222823379627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45931.222823379627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45931.222823379627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45931.222823379627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45931.222823379627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45931.222823379627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45931.222823379627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45931.222823379627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45931.222823379627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45931.222823379627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45931.222823379627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45931.222823379627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45931.222823379627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45931.222823379627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45931.222823379627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45931.222823379627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45931.222823379627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45931.222823379627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45931.222823379627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45931.222823379627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45931.222823379627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45931.222823379627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45931.222823379627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45931.222823379627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45931.222823379627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45931.222823379627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45931.222823379627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45931.222823379627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45931.222823379627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45931.222823379627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45931.222823379627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45931.222823379627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45931.222823379627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45931.222823379627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45931.222823379627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45931.222823379627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45931.222823379627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45931.222823379627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45931.222823379627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45931.222823379627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45931.222823379627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45931.222823379627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45931.222823379627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45931.222823379627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45931.222823379627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45931.222823379627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45931.222823379627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45931.222823379627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45931.222823379627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45931.222823379627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45931.222823379627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45931.222823379627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45931.222823379627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45931.222823379627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45931.222823379627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45931.222823379627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45931.222823379627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45931.222823379627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45931.222823379627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45931.222823379627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45931.222823379627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45931.222823379627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45931.222823379627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45931.222823379627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45931.222823379627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45931.222823379627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45931.222823379627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45931.222823379627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45931.222823379627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45931.222823379627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45931.222823379627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45931.222823379627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45931.222823379627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45931.222823379627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45931.222823379627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45931.222823379627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45931.222823379627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45931.222823379627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45931.222823379627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45931.222823379627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45931.222823379627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45931.222823379627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45931.222823379627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45931.222823379627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45931.222823379627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45931.222823379627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45931.222823379627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45931.222823379627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45931.222823379627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45931.222823379627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45931.222823379627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45931.222823379627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45931.222823379627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45931.222823379627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45931.222823379627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45931.222823379627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45931.222823379627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45931.222823379627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45931.222823379627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45931.222823379627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45931.222823379627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45931.222823379627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45931.222823379627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45931.222823379627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45931.222823379627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45931.222823379627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45931.222823379627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45931.222823379627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45931.222823379627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45931.222823379627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45931.222823379627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45931.222823379627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45931.222823379627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45931.222823379627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45931.222823379627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45931.222823379627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45931.222823379627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45931.222823379627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45931.222823379627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45931.222823379627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45931.222823379627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45931.222823379627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45931.222823379627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45931.222823379627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45931.222823379627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45931.222823379627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45931.222823379627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45931.222823379627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45931.222823379627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45931.222823379627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45931.222823379627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45931.222823379627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45931.222823379627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45931.222823379627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45931.222823379627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45931.222823379627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45931.222823379627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45931.222823379627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45931.222823379627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45931.222823379627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45931.222823379627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45931.222823379627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45931.222823379627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45931.222823379627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45931.222823379627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45931.222823379627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45931.222823379627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45931.222823379627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45931.222823379627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45931.222823379627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45931.222823379627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45931.222823379627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45931.222823379627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45931.222823379627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45931.222823379627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45931.222823379627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45931.222823379627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45931.222823379627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45931.222823379627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45931.222823379627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45931.222823379627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45931.222823379627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45931.222823379627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45931.222823379627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45931.222823379627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45931.222823379627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45931.222823379627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45931.222823379627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45931.222823379627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45931.222823379627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45931.222823379627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45931.222823379627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45931.222823379627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45931.222823379627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45931.222823379627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45931.222823379627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45931.222823379627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45931.222823379627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45931.222823379627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45931.222823379627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45931.222823379627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45931.222823379627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45931.222823379627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45931.222823379627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45931.222823379627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45931.222823379627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45931.222823379627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45931.222823379627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45931.222823379627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45931.222823379627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45931.222823379627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45931.222823379627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45931.222823379627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45931.222823379627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45931.222823379627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45931.222823379627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45931.222823379627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45931.222823379627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45931.222823379627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45931.222823379627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45931.222823379627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45931.222823379627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45931.222823379627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45931.222823379627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45931.222823379627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45931.222823379627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45931.222823379627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45931.222823379627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45931.222823379627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45931.222823379627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45931.222823379627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45931.222823379627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45931.222823379627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45931.222823379627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45931.222823379627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45931.222823379627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45931.222823379627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45931.222823379627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45931.222823379627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45931.222823379627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45931.222823379627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45931.222823379627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45931.222823379627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45931.222823379627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45931.222823379627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45931.222823379627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45931.222823379627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45931.222823379627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45931.222823379627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45931.222823379627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45931.222823379627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45931.222823379627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45931.222823379627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45931.222823379627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45931.222823379627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45931.222823379627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45931.222823379627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45931.222823379627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45931.222823379627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45931.222823379627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45931.222823379627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45931.222823379627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45931.222823379627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45931.222823379627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45931.222823379627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45931.222823379627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45931.222823379627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45931.222823379627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45931.222823379627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45931.222823379627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45931.222823379627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45931.222823379627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45931.222823379627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45931.222823379627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45931.222823379627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45931.222823379627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45931.222823379627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45931.222823379627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45931.222823379627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45931.222823379627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45931.222823379627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45931.222823379627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45931.222823379627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45931.222823379627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45931.222823379627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45931.222823379627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45931.222823379627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45931.222823379627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45931.222823379627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45931.222823379627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45931.222823379627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45931.222823379627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45931.222823379627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45931.222823379627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45931.222823379627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45931.222823379627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45931.222823379627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45931.222823379627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45931.222823379627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45931.222823379627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45931.222823379627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45931.222823379627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45931.222823379627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45931.222823379627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45931.222823379627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45931.222823379627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45931.222823379627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45931.222823379627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45931.222823379627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45931.222823379627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45931.222823379627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45931.222823379627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45931.222823379627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45931.222823379627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45931.222823379627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45931.222823379627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45931.222823379627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45931.222823379627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45931.222823379627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45931.222823379627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45931.222823379627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45931.222823379627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45931.222823379627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45931.222823379627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45931.222823379627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45931.222823379627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45931.222823379627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45931.222823379627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45931.222823379627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45931.222823379627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45931.222823379627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45931.222823379627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45931.222823379627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45931.222823379627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45931.222823379627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45931.222823379627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45931.222823379627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45931.222823379627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45931.222823379627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45931.222823379627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45931.222823379627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45931.222823379627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45931.222823379627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45931.222823379627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45931.222823379627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45931.222823379627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45931.222823379627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45931.222823379627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45931.222823379627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45931.222823379627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45931.222823379627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45931.222823379627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45931.222823379627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45931.222823379627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45931.222823379627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45931.222823379627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45931.222823379627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45931.222823379627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45931.222823379627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45931.222823379627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45931.222823379627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45931.222823379627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45931.222823379627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45931.222823379627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45931.222823379627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45931.222823379627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45931.222823379627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45931.222823379627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45931.222823379627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45931.222823379627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45931.222823379627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45931.222823379627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45931.222823379627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45931.222823379627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45931.222823379627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45931.222823379627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45931.222823379627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45931.222823379627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45931.222823379627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45931.222823379627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45931.222823379627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45931.222823379627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45931.222823379627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45931.222823379627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45931.222823379627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45931.222823379627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45931.222823379627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45931.222823379627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45931.222823379627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45931.222823379627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45931.222823379627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45931.222823379627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45931.222823379627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45931.222823379627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45931.222823379627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45931.222823379627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45931.222823379627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45931.222823379627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45931.222823379627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45931.222823379627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45931.222823379627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45931.222823379627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45931.222823379627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45931.222823379627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45931.222823379627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45931.222823379627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45931.222823379627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45931.222823379627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45931.222823379627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45931.222823379627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45931.222823379627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45931.222823379627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45931.222823379627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45931.222823379627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45931.222823379627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45931.222823379627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45931.222823379627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45931.222823379627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45931.222823379627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45931.222823379627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45931.222823379627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45931.222823379627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45931.222823379627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45931.222823379627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45931.222823379627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45931.222823379627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45931.222823379627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45931.222823379627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45931.222823379627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45931.222823379627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45931.222823379627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45931.222823379627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45931.222823379627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45931.222823379627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45931.222823379627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45931.222823379627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45931.222823379627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45931.222823379627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45931.222823379627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45931.222823379627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45931.222823379627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45931.222823379627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45931.222823379627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45931.222823379627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45931.222823379627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45931.222823379627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45931.222823379627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45931.222823379627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45931.222823379627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45931.222823379627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45931.222823379627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45931.222823379627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45931.222823379627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45931.222823379627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45931.222823379627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45931.222823379627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45931.222823379627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45931.222823379627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45931.222823379627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45931.222823379627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45931.222823379627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45931.222823379627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45931.222823379627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45931.222823379627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45931.222823379627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45931.222823379627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45931.222823379627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45931.222823379627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45931.222823379627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45931.222823379627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45931.222823379627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45931.222823379627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45931.222823379627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45931.222823379627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45931.222823379627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45931.222823379627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45931.222823379627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45931.222823379627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45931.222823379627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45931.222823379627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45931.222823379627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45931.222823379627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45931.222823379627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45931.222823379627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45931.222823379627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45931.222823379627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45931.222823379627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45931.222823379627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45931.222823379627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45931.222823379627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45931.222823379627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45931.222823379627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45931.222823379627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45931.222823379627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45931.222823379627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45931.222823379627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45931.222823379627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45931.222823379627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45931.222823379627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45931.222823379627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45931.222823379627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45931.222823379627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45931.222823379627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45931.222823379627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45931.222823379627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45931.222823379627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45931.222823379627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45931.222823379627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45931.222823379627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45931.222823379627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45931.222823379627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45931.222823379627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45931.222823379627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45931.222823379627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45931.222823379627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45931.222823379627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45931.222823379627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45931.222823379627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45931.222823379627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45931.222823379627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45931.222823379627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45931.222823379627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45931.222823379627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45931.222823379627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45931.222823379627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45931.222823379627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45931.222823379627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45931.222823379627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45931.222823379627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45931.222823379627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45931.222823379627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45931.222823379627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45931.222823379627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45931.222823379627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45931.222823379627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45931.222823379627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45931.222823379627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45931.222823379627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45931.222823379627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45931.222823379627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45931.222823379627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45931.222823379627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45931.222823379627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45931.222823379627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45931.222823379627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45931.222823379627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45931.222823379627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45931.222823379627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45931.222823379627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45931.222823379627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45931.222823379627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45931.222823379627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45931.222823379627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45931.222823379627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45931.222823379627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45931.222823379627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45931.222823379627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45931.222823379627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45931.222823379627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45931.222823379627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45931.222823379627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45931.222823379627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45931.222823379627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45931.222823379627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45931.222823379627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45931.222823379627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45931.222823379627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45931.222823379627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45931.222823379627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45931.222823379627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45931.222823379627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45931.222823379627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45931.222823379627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45931.222823379627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45931.222823379627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45931.222823379627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45931.222823379627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45931.222823379627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45931.222823379627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45931.222823379627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45931.222823379627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45931.222823379627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45931.222823379627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45931.222823379627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45931.222823379627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45931.222823379627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45931.222823379627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45931.222823379627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45931.222823379627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45931.222823379627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45931.222823379627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45931.222823379627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45931.222823379627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45931.222823379627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45931.222823379627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45931.222823379627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45931.222823379627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45931.222823379627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45931.222823379627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45931.222823379627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45931.222823379627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45931.222823379627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45931.222823379627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45931.222823379627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45931.222823379627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45931.222823379627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45931.222823379627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45931.222823379627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45931.222823379627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45931.222823379627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45931.222823379627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45931.222823379627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45931.222823379627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45931.222823379627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45931.222823379627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45931.222823379627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45931.222823379627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45931.222823379627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45931.222823379627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45931.222823379627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45931.222823379627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45931.222823379627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45931.222823379627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45931.222823379627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45931.222823379627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45931.222823379627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45931.222823379627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45931.222823379627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45931.222823379627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45931.222823379627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45931.222823379627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45931.222823379627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45931.222823379627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45931.222823379627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45931.222823379627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45931.222823379627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45931.222823379627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45931.222823379627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45931.222823379627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45931.222823379627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45931.222823379627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45931.222823379627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45931.222823379627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45931.222823379627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45931.222823379627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45931.222823379627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45931.222823379627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45931.222823379627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45931.222823379627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45931.222823379627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45931.222823379627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45931.222823379627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45931.222823379627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45931.222823379627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45931.222823379627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45931.222823379627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45931.222823379627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45931.222823379627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45931.222823379627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45931.222823379627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45931.222823379627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45931.222823379627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45931.222823379627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45931.222823379627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45931.222823379627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45931.222823379627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45931.222823379627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45931.222823379627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45931.222823379627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45931.222823379627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45931.222823379627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45931.222823379627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45931.222823379627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45931.222823379627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45931.222823379627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45931.222823379627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45931.222823379627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45931.222823379627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45931.222823379627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45931.222823379627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45931.222823379627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45931.222823379627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45931.222823379627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45931.222823379627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45931.222823379627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45931.222823379627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45931.222823379627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45931.222823379627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45931.222823379627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45931.222823379627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45931.222823379627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45931.222823379627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45931.222823379627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45931.222823379627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45931.222823379627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45931.222823379627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45931.222823379627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45931.222823379627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45931.222823379627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45931.222823379627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45931.222823379627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45931.222823379627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45931.222823379627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45931.222823379627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45931.222823379627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45931.222823379627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45931.222823379627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45931.222823379627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45931.222823379627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45931.222823379627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45931.222823379627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45931.222823379627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45931.222823379627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45931.222823379627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45931.222823379627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45931.222823379627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45931.222823379627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45931.222823379627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45931.222823379627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45931.222823379627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45931.222823379627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45931.222823379627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45931.222823379627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45931.222823379627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45931.222823379627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45931.222823379627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45931.222823379627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45931.222823379627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45931.222823379627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45931.222823379627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45931.222823379627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45931.222823379627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45931.222823379627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45931.222823379627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45931.222823379627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45931.222823379627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45931.222823379627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45931.222823379627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45931.222823379627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45931.222823379627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45931.222823379627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45931.222823379627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45931.222823379627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45931.222823379627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45931.222823379627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45931.222823379627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45931.222823379627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45931.222823379627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45931.222823379627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45931.222823379627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45931.222823379627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45931.222823379627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45931.222823379627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45931.222823379627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45931.222823379627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45931.222823379627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45931.222823379627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45931.222823379627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45931.222823379627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45931.222823379627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45931.222823379627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45931.222823379627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45931.222823379627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45931.222823379627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45931.222823379627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45931.222823379627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45931.222823379627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45931.222823379627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45931.222823379627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45931.222823379627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45931.222823379627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45931.222823379627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45931.222823379627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45931.222823379627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45931.222823379627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45931.222823379627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45931.222823379627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45931.222823379627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45931.222823379627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45931.222823379627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45931.222823379627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45931.222823379627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45931.222823379627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45931.222823379627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45931.222823379627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45931.222823379627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45931.222823379627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45931.222823379627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45931.222823379627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45931.222823379627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45931.222823379627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45931.222823379627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45931.222823379627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45931.222823379627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45931.222823379627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45931.222823379627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45931.222823379627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45931.222823379627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45931.222823379627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45931.222823379627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45931.222823379627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45931.222823379627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45931.222823379627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45931.222823379627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45931.222823379627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45931.222823379627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45931.222823379627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45931.222823379627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45931.222823379627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45931.222823379627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45931.222823379627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45931.222823379627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45931.222823379627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45931.222823379627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45931.222823379627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45931.222823379627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45931.222823379627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45931.222823379627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45931.222823379627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45931.222823379627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45931.222823379627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45931.222823379627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45931.222823379627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45931.222823379627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45931.222823379627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45931.222823379627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45931.222823379627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45931.222823379627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45931.222823379627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45931.222823379627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45931.222823379627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45931.222823379627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45931.222823379627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45931.222823379627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45931.222823379627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45931.222823379627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45931.222823379627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227.7421057870306</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0.3325456018501427</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5.7302546294522472E-2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45931.222823379627</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45931.222823379627</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45931.222823379627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45931.222823379627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45931.222823379627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45931.222823379627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45931.222823379627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45931.222823379627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45931.222823379627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45931.222823379627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45931.222823379627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45931.222823379627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45931.222823379627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45931.222823379627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45931.222823379627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45931.222823379627</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45931.222823379627</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45931.222823379627</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45931.222823379627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45931.222823379627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45931.222823379627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45931.222823379627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45931.222823379627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45931.222823379627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45931.222823379627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45931.222823379627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45931.222823379627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45931.222823379627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45931.222823379627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45931.222823379627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45931.222823379627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39.390763194438478</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5.0339460648101522</v>
      </c>
      <c r="H3" s="38">
        <v>45926.158159722225</v>
      </c>
      <c r="I3" s="37" t="str">
        <f>IFERROR(VLOOKUP(D3,DB!A:F,6,0),"")</f>
        <v>SCECO</v>
      </c>
      <c r="J3" s="37" t="str">
        <f>IFERROR(VLOOKUP(D3,DB!A:G,7,0),"")</f>
        <v>Good</v>
      </c>
      <c r="K3" s="37" t="s">
        <v>39076</v>
      </c>
      <c r="L3" s="37" t="str">
        <f>IFERROR(VLOOKUP(D3,DB!A:I,9,0),"")</f>
        <v>Latis</v>
      </c>
      <c r="M3" s="139"/>
    </row>
    <row r="4" spans="1:13" ht="15">
      <c r="A4" s="37" t="s">
        <v>39077</v>
      </c>
      <c r="B4" s="37" t="str">
        <f>IFERROR(VLOOKUP(D4,DB!A:K,11,0),"")</f>
        <v>R5</v>
      </c>
      <c r="C4" s="37">
        <v>1</v>
      </c>
      <c r="D4" s="37" t="s">
        <v>34583</v>
      </c>
      <c r="E4" s="37" t="s">
        <v>38964</v>
      </c>
      <c r="F4" s="38">
        <v>45931.211793981478</v>
      </c>
      <c r="G4" s="39">
        <f ca="1">IFERROR(NOW()-F4,"-")</f>
        <v>1.1029398148821201E-2</v>
      </c>
      <c r="H4" s="38">
        <v>45931.192511574074</v>
      </c>
      <c r="I4" s="37" t="str">
        <f>IFERROR(VLOOKUP(D4,DB!A:F,6,0),"")</f>
        <v>Generator-SG</v>
      </c>
      <c r="J4" s="37" t="str">
        <f>IFERROR(VLOOKUP(D4,DB!A:G,7,0),"")</f>
        <v>Vandalized</v>
      </c>
      <c r="K4" s="37" t="s">
        <v>39078</v>
      </c>
      <c r="L4" s="37" t="str">
        <f>IFERROR(VLOOKUP(D4,DB!A:I,9,0),"")</f>
        <v>Latis</v>
      </c>
      <c r="M4" s="139"/>
    </row>
    <row r="5" spans="1:13" ht="15">
      <c r="A5" s="37"/>
      <c r="B5" s="37" t="str">
        <f>IFERROR(VLOOKUP(D5,DB!A:K,11,0),"")</f>
        <v/>
      </c>
      <c r="C5" s="37"/>
      <c r="D5" s="37"/>
      <c r="E5" s="37"/>
      <c r="F5" s="38"/>
      <c r="G5" s="39">
        <f ca="1">IFERROR(NOW()-F5,"-")</f>
        <v>45931.222823379627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45931.222823379627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45931.222823379627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45931.222823379627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45931.222823379627</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45931.222823379627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45931.222823379627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45931.222823379627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45931.222823379627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45931.222823379627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45931.222823379627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45931.222823379627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45931.222823379627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45931.222823379627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45931.222823379627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45931.222823379627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45931.222823379627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45931.222823379627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45931.222823379627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45931.222823379627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45931.222823379627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45931.222823379627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45931.222823379627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45931.222823379627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45931.222823379627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45931.222823379627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45931.222823379627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45931.222823379627</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45931.222823379627</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45931.222823379627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45931.222823379627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45931.222823379627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45931.222823379627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45931.222823379627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45931.222823379627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45931.222823379627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45931.222823379627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45931.222823379627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45931.222823379627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45931.222823379627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45931.222823379627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45931.222823379627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45931.222823379627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45931.222823379627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45931.222823379627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45931.222823379627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45931.222823379627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45931.222823379627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45931.222823379627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45931.222823379627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45931.222823379627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45931.222823379627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45931.222823379627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45931.222823379627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45931.222823379627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45931.222823379627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45931.222823379627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45931.222823379627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45931.222823379627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45931.222823379627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45931.222823379627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45931.222823379627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45931.222823379627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45931.222823379627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45931.222823379627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45931.222823379627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45931.222823379627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45931.222823379627</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45931.222823379627</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45931.222823379627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45931.222823379627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45931.222823379627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45931.222823379627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45931.222823379627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45931.222823379627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45931.222823379627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45931.222823379627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45931.222823379627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45931.222823379627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45931.222823379627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45931.222823379627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45931.222823379627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45931.222823379627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45931.222823379627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45931.222823379627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45931.222823379627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45931.222823379627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45931.222823379627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45931.222823379627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45931.222823379627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45931.222823379627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45931.222823379627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45931.222823379627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45931.222823379627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45931.222823379627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45931.222823379627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45931.222823379627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45931.222823379627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45931.222823379627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45931.222823379627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45931.222823379627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45931.222823379627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45931.222823379627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45931.222823379627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45931.222823379627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45931.222823379627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45931.222823379627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45931.222823379627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45931.222823379627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45931.222823379627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45931.222823379627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45931.222823379627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45931.222823379627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45931.222823379627</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45931.222823379627</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45931.222823379627</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45931.222823379627</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45931.222823379627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45931.222823379627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45931.222823379627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45931.222823379627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45931.222823379627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45931.222823379627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45931.222823379627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45931.222823379627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45931.222823379627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45931.222823379627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45931.222823379627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45931.222823379627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45931.222823379627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45931.222823379627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45931.222823379627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45931.222823379627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45931.222823379627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45931.222823379627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45931.222823379627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45931.222823379627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45931.222823379627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45931.222823379627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45931.222823379627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45931.222823379627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45931.222823379627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45931.222823379627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45931.222823379627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45931.222823379627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45931.222823379627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45931.222823379627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45931.222823379627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45931.222823379627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45931.222823379627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45931.222823379627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45931.222823379627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45931.222823379627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45931.222823379627</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45931.222823379627</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45931.222823379627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45931.222823379627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45931.222823379627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45931.222823379627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45931.222823379627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45931.222823379627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45931.222823379627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45931.222823379627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45931.222823379627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45931.222823379627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45931.222823379627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45931.222823379627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45931.222823379627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45931.222823379627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45931.222823379627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45931.222823379627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45931.222823379627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45931.222823379627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45931.222823379627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45931.222823379627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45931.222823379627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45931.222823379627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45931.222823379627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45931.222823379627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45931.222823379627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45931.222823379627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45931.222823379627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45931.222823379627</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45931.222823379627</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45931.222823379627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45931.222823379627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45931.222823379627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45931.222823379627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45931.222823379627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45931.222823379627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45931.222823379627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45931.222823379627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45931.222823379627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45931.222823379627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45931.222823379627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45931.222823379627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45931.222823379627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45931.222823379627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45931.222823379627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45931.222823379627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45931.222823379627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45931.222823379627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45931.222823379627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45931.222823379627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45931.222823379627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45931.222823379627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45931.222823379627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45931.222823379627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45931.222823379627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45931.222823379627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45931.222823379627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45931.222823379627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45931.222823379627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45931.222823379627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45931.222823379627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45931.222823379627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45931.222823379627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45931.222823379627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45931.222823379627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45931.222823379627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45931.222823379627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45931.222823379627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45931.222823379627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45931.222823379627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45931.222823379627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45931.222823379627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45931.222823379627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45931.222823379627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45931.222823379627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45931.222823379627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45931.222823379627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45931.222823379627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45931.222823379627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45931.222823379627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45931.222823379627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45931.222823379627</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45931.222823379627</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45931.222823379627</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39079</v>
      </c>
      <c r="B2" s="75" t="s">
        <v>5398</v>
      </c>
      <c r="C2" s="75">
        <v>1</v>
      </c>
      <c r="D2" s="75" t="s">
        <v>32861</v>
      </c>
      <c r="E2" s="100" t="s">
        <v>39080</v>
      </c>
      <c r="F2" s="88">
        <v>45929.14371527778</v>
      </c>
      <c r="G2" s="89">
        <f ca="1">IFERROR(NOW()-F2,"-")</f>
        <v>2.0791081018469413</v>
      </c>
      <c r="H2" s="102">
        <v>45929.455266203702</v>
      </c>
      <c r="I2" s="75" t="str">
        <f>IFERROR(VLOOKUP(D2,DB!A:F,6,0),"")</f>
        <v>SCECO</v>
      </c>
      <c r="J2" s="119" t="str">
        <f>IFERROR(VLOOKUP(D2,DB!A:G,7,0),"")</f>
        <v>In progress</v>
      </c>
      <c r="K2" s="101" t="s">
        <v>39081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39082</v>
      </c>
      <c r="B3" s="75" t="s">
        <v>5398</v>
      </c>
      <c r="C3" s="75">
        <v>1</v>
      </c>
      <c r="D3" s="75" t="s">
        <v>34463</v>
      </c>
      <c r="E3" s="100" t="s">
        <v>39080</v>
      </c>
      <c r="F3" s="88">
        <v>45926.772847222222</v>
      </c>
      <c r="G3" s="89">
        <f ca="1">IFERROR(NOW()-F3,"-")</f>
        <v>4.4499761574043077</v>
      </c>
      <c r="H3" s="102">
        <v>45927.449074074073</v>
      </c>
      <c r="I3" s="75" t="str">
        <f>IFERROR(VLOOKUP(D3,DB!A:F,6,0),"")</f>
        <v>SCECO</v>
      </c>
      <c r="J3" s="119" t="str">
        <f>IFERROR(VLOOKUP(D3,DB!A:G,7,0),"")</f>
        <v>Weak</v>
      </c>
      <c r="K3" s="101" t="s">
        <v>39081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39083</v>
      </c>
      <c r="B4" s="75" t="s">
        <v>5398</v>
      </c>
      <c r="C4" s="75">
        <v>1</v>
      </c>
      <c r="D4" s="75" t="s">
        <v>33408</v>
      </c>
      <c r="E4" s="100" t="s">
        <v>39080</v>
      </c>
      <c r="F4" s="88">
        <v>45927.117546296293</v>
      </c>
      <c r="G4" s="89">
        <f ca="1">IFERROR(NOW()-F4,"-")</f>
        <v>4.1052770833339309</v>
      </c>
      <c r="H4" s="102">
        <v>45926.848171296297</v>
      </c>
      <c r="I4" s="75" t="str">
        <f>IFERROR(VLOOKUP(D4,DB!A:F,6,0),"")</f>
        <v>SCECO</v>
      </c>
      <c r="J4" s="119" t="str">
        <f>IFERROR(VLOOKUP(D4,DB!A:G,7,0),"")</f>
        <v>Dead</v>
      </c>
      <c r="K4" s="101" t="s">
        <v>39081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39084</v>
      </c>
      <c r="B5" s="140" t="str">
        <f>IFERROR(VLOOKUP(D5,DB!A:K,11,0),"")</f>
        <v>R6</v>
      </c>
      <c r="C5" s="140">
        <v>2</v>
      </c>
      <c r="D5" s="140" t="s">
        <v>38919</v>
      </c>
      <c r="E5" s="140" t="s">
        <v>38964</v>
      </c>
      <c r="F5" s="141">
        <v>45930.730011574073</v>
      </c>
      <c r="G5" s="142">
        <f ca="1">IFERROR(NOW()-F5,"-")</f>
        <v>0.49281180555408355</v>
      </c>
      <c r="H5" s="141">
        <v>45930.746990740743</v>
      </c>
      <c r="I5" s="140" t="str">
        <f>IFERROR(VLOOKUP(D5,DB!A:F,6,0),"")</f>
        <v>Generator-SG</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39086</v>
      </c>
      <c r="B6" s="140" t="str">
        <f>IFERROR(VLOOKUP(D6,DB!A:K,11,0),"")</f>
        <v>R6</v>
      </c>
      <c r="C6" s="140">
        <v>1</v>
      </c>
      <c r="D6" s="140" t="s">
        <v>36762</v>
      </c>
      <c r="E6" s="140" t="s">
        <v>38964</v>
      </c>
      <c r="F6" s="141">
        <v>45931.172812500001</v>
      </c>
      <c r="G6" s="142">
        <f ca="1">IFERROR(NOW()-F6,"-")</f>
        <v>5.001087962591555E-2</v>
      </c>
      <c r="H6" s="141">
        <v>45931.166863425926</v>
      </c>
      <c r="I6" s="140" t="str">
        <f>IFERROR(VLOOKUP(D6,DB!A:F,6,0),"")</f>
        <v>Generator-SG</v>
      </c>
      <c r="J6" s="140" t="str">
        <f>IFERROR(VLOOKUP(D6,DB!A:G,7,0),"")</f>
        <v>Dead</v>
      </c>
      <c r="K6" s="140" t="s">
        <v>39087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45931.222823379627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45931.222823379627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45931.222823379627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45931.222823379627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45931.222823379627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45931.222823379627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45931.222823379627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45931.222823379627</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45931.222823379627</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45931.222823379627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45931.222823379627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45931.222823379627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45931.222823379627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45931.222823379627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45931.222823379627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45931.222823379627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45931.222823379627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45931.222823379627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45931.222823379627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45931.222823379627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45931.222823379627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45931.222823379627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45931.222823379627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45931.222823379627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45931.222823379627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45931.222823379627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45931.222823379627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45931.222823379627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45931.222823379627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45931.222823379627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45931.222823379627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45931.222823379627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45931.222823379627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45931.222823379627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45931.222823379627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45931.222823379627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45931.222823379627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45931.222823379627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45931.222823379627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45931.222823379627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45931.222823379627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45931.222823379627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45931.222823379627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45931.222823379627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45931.222823379627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45931.222823379627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45931.222823379627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45931.222823379627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45931.222823379627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45931.222823379627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45931.222823379627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45931.222823379627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45931.222823379627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45931.222823379627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45931.222823379627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45931.222823379627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45931.222823379627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45931.222823379627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45931.222823379627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45931.222823379627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45931.222823379627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45931.222823379627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45931.222823379627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45931.222823379627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45931.222823379627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45931.222823379627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45931.222823379627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45931.222823379627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45931.222823379627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45931.222823379627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45931.222823379627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45931.222823379627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45931.222823379627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45931.222823379627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45931.222823379627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45931.222823379627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45931.222823379627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45931.222823379627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45931.222823379627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45931.222823379627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45931.222823379627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45931.222823379627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45931.222823379627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45931.222823379627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45931.222823379627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45931.222823379627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45931.222823379627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45931.222823379627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45931.222823379627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45931.222823379627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45931.222823379627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45931.222823379627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45931.222823379627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45931.222823379627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45931.222823379627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45931.222823379627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45931.222823379627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45931.222823379627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45931.222823379627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45931.222823379627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45931.222823379627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45931.222823379627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45931.222823379627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45931.222823379627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45931.222823379627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45931.222823379627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45931.222823379627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45931.222823379627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45931.222823379627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45931.222823379627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45931.222823379627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45931.222823379627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45931.222823379627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45931.222823379627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45931.222823379627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45931.222823379627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45931.222823379627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45931.222823379627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45931.222823379627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45931.222823379627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45931.222823379627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45931.222823379627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45931.222823379627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45931.222823379627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45931.222823379627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45931.222823379627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45931.222823379627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45931.222823379627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45931.222823379627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45931.222823379627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45931.222823379627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45931.222823379627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45931.222823379627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45931.222823379627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45931.222823379627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45931.222823379627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45931.222823379627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45931.222823379627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45931.222823379627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45931.222823379627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45931.222823379627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45931.222823379627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45931.222823379627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45931.222823379627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45931.222823379627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45931.222823379627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45931.222823379627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45931.222823379627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45931.222823379627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45931.222823379627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45931.222823379627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45931.222823379627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45931.222823379627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45931.222823379627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45931.222823379627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45931.222823379627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45931.222823379627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45931.222823379627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45931.222823379627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45931.222823379627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45931.222823379627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45931.222823379627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45931.222823379627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45931.222823379627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45931.222823379627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45931.222823379627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45931.222823379627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45931.222823379627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45931.222823379627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45931.222823379627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45931.222823379627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45931.222823379627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45931.222823379627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45931.222823379627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45931.222823379627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45931.222823379627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45931.222823379627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45931.222823379627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45931.222823379627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45931.222823379627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45931.222823379627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45931.222823379627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45931.222823379627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45931.222823379627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45931.222823379627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45931.222823379627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45931.222823379627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45931.222823379627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45931.222823379627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45931.222823379627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45931.222823379627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45931.222823379627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45931.222823379627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45931.222823379627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45931.222823379627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45931.222823379627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45931.222823379627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45931.222823379627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45931.222823379627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45931.222823379627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45931.222823379627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45931.222823379627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45931.222823379627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45931.222823379627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45931.222823379627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45931.222823379627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45931.222823379627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45931.222823379627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45931.222823379627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45931.222823379627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45931.222823379627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45931.222823379627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45931.222823379627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45931.222823379627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45931.222823379627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45931.222823379627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45931.222823379627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45931.222823379627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45931.222823379627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45931.222823379627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45931.222823379627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45931.222823379627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45931.222823379627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45931.222823379627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45931.222823379627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45931.222823379627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45931.222823379627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45931.222823379627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45931.222823379627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45931.222823379627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45931.222823379627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45931.222823379627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45931.222823379627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45931.222823379627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45931.222823379627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45931.222823379627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45931.222823379627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45931.222823379627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45931.222823379627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45931.222823379627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45931.222823379627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45931.222823379627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45931.222823379627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45931.222823379627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45931.222823379627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45931.222823379627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45931.222823379627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45931.222823379627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45931.222823379627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45931.222823379627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45931.222823379627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45931.222823379627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45931.222823379627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45931.222823379627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45931.222823379627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45931.222823379627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45931.222823379627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45931.222823379627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45931.222823379627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45931.222823379627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45931.222823379627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45931.222823379627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45931.222823379627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45931.222823379627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45931.222823379627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45931.222823379627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45931.222823379627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45931.222823379627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45931.222823379627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45931.222823379627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45931.222823379627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45931.222823379627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45931.222823379627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45931.222823379627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45931.222823379627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45931.222823379627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45931.222823379627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45931.222823379627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45931.222823379627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45931.222823379627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45931.222823379627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45931.222823379627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45931.222823379627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45931.222823379627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45931.222823379627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45931.222823379627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45931.222823379627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45931.222823379627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45931.222823379627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45931.222823379627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45931.222823379627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45931.222823379627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45931.222823379627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45931.222823379627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45931.222823379627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45931.222823379627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45931.222823379627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45931.222823379627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45931.222823379627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45931.222823379627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45931.222823379627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45931.222823379627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45931.222823379627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45931.222823379627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45931.222823379627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45931.222823379627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45931.222823379627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45931.222823379627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45931.222823379627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45931.222823379627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45931.222823379627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45931.222823379627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45931.222823379627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45931.222823379627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45931.222823379627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45931.222823379627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45931.222823379627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45931.222823379627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45931.222823379627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45931.222823379627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45931.222823379627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45931.222823379627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45931.222823379627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45931.222823379627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45931.222823379627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45931.222823379627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45931.222823379627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45931.222823379627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45931.222823379627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45931.222823379627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45931.222823379627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45931.222823379627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45931.222823379627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45931.222823379627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45931.222823379627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45931.222823379627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45931.222823379627</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45931.222823379627</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45931.222823379627</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