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17" documentId="13_ncr:1_{F6CB121F-512D-4AA6-A0C1-0FB36C537598}" xr6:coauthVersionLast="47" xr6:coauthVersionMax="47" xr10:uidLastSave="{4CA66C43-0546-4EB6-BA4C-39E9920A8F8E}"/>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<sst xmlns="http://schemas.openxmlformats.org/spreadsheetml/2006/main" count="178602" uniqueCount="39085">
  <si>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</si>
  <si>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</si>
  <si>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</si>
  <si>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</si>
  <si>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</si>
  <si>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</si>
  <si>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</si>
  <si>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</si>
  <si>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</si>
  <si>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</si>
  <si>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</si>
  <si>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</si>
  <si>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</si>
  <si>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</si>
  <si>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</si>
  <si>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</si>
  <si>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</si>
  <si>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</si>
  <si>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</si>
  <si>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</si>
  <si>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</si>
  <si>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</si>
  <si>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</si>
  <si>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</si>
  <si>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</si>
  <si>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</si>
  <si>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</si>
  <si>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</si>
  <si>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</si>
  <si>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</si>
  <si>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</si>
  <si>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</si>
  <si>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</si>
  <si>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</si>
  <si>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</si>
  <si>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</si>
  <si>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</si>
  <si>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</si>
  <si>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</si>
  <si>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</si>
  <si>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</si>
  <si>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</si>
  <si>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</si>
  <si>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</si>
  <si>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</si>
  <si>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</si>
  <si>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</si>
  <si>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</si>
  <si>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</si>
  <si>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</si>
  <si>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</si>
  <si>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</si>
  <si>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</si>
  <si>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</si>
  <si>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</si>
  <si>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</si>
  <si>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</si>
  <si>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</si>
  <si>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</si>
  <si>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</si>
  <si>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</si>
  <si>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</si>
  <si>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</si>
  <si>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</si>
  <si>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</si>
  <si>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</si>
  <si>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</si>
  <si>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</si>
  <si>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</si>
  <si>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</si>
  <si>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</si>
  <si>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</si>
  <si>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</si>
  <si>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</si>
  <si>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</si>
  <si>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</si>
  <si>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</si>
  <si>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</si>
  <si>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</si>
  <si>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</si>
  <si>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</si>
  <si>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</si>
  <si>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</si>
  <si>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</si>
  <si>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</si>
  <si>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</si>
  <si>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</si>
  <si>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</si>
  <si>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</si>
  <si>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</si>
  <si>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</si>
  <si>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</si>
  <si>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</si>
  <si>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</si>
  <si>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</si>
  <si>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</si>
  <si>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</si>
  <si>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</si>
  <si>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</si>
  <si>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</si>
  <si>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</si>
  <si>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</si>
  <si>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</si>
  <si>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</si>
  <si>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</si>
  <si>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</si>
  <si>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</si>
  <si>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</si>
  <si>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</si>
  <si>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</si>
  <si>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</si>
  <si>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</si>
  <si>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</si>
  <si>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</si>
  <si>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</si>
  <si>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</si>
  <si>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</si>
  <si>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</si>
  <si>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</si>
  <si>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</si>
  <si>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</si>
  <si>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</si>
  <si>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</si>
  <si>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</si>
  <si>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</si>
  <si>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</si>
  <si>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</si>
  <si>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</si>
  <si>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</si>
  <si>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</si>
  <si>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</si>
  <si>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</si>
  <si>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</si>
  <si>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</si>
  <si>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</si>
  <si>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</si>
  <si>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</si>
  <si>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</si>
  <si>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</si>
  <si>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</si>
  <si>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</si>
  <si>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</si>
  <si>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</si>
  <si>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</si>
  <si>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</si>
  <si>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</si>
  <si>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</si>
  <si>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</si>
  <si>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</si>
  <si>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</si>
  <si>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</si>
  <si>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</si>
  <si>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</si>
  <si>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</si>
  <si>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</si>
  <si>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</si>
  <si>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</si>
  <si>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</si>
  <si>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</si>
  <si>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</si>
  <si>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</si>
  <si>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</si>
  <si>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</si>
  <si>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</si>
  <si>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</si>
  <si>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</si>
  <si>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</si>
  <si>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</si>
  <si>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</si>
  <si>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</si>
  <si>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</si>
  <si>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</si>
  <si>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</si>
  <si>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</si>
  <si>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</si>
  <si>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</si>
  <si>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</si>
  <si>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</si>
  <si>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</si>
  <si>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</si>
  <si>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</si>
  <si>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</si>
  <si>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</si>
  <si>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</si>
  <si>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</si>
  <si>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</si>
  <si>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</si>
  <si>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</si>
  <si>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</si>
  <si>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</si>
  <si>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</si>
  <si>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</si>
  <si>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</si>
  <si>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</si>
  <si>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</si>
  <si>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</si>
  <si>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</si>
  <si>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</si>
  <si>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</si>
  <si>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</si>
  <si>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</si>
  <si>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</si>
  <si>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</si>
  <si>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</si>
  <si>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</si>
  <si>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</si>
  <si>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</si>
  <si>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</si>
  <si>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</si>
  <si>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</si>
  <si>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</si>
  <si>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</si>
  <si>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</si>
  <si>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</si>
  <si>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</si>
  <si>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</si>
  <si>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</si>
  <si>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</si>
  <si>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</si>
  <si>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</si>
  <si>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</si>
  <si>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</si>
  <si>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</si>
  <si>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</si>
  <si>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</si>
  <si>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</si>
  <si>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</si>
  <si>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</si>
  <si>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</si>
  <si>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</si>
  <si>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</si>
  <si>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</si>
  <si>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</si>
  <si>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</si>
  <si>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</si>
  <si>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</si>
  <si>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</si>
  <si>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</si>
  <si>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</si>
  <si>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</si>
  <si>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</si>
  <si>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</si>
  <si>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</si>
  <si>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</si>
  <si>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</si>
  <si>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</si>
  <si>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</si>
  <si>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</si>
  <si>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</si>
  <si>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</si>
  <si>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</si>
  <si>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</si>
  <si>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</si>
  <si>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</si>
  <si>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</si>
  <si>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</si>
  <si>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</si>
  <si>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</si>
  <si>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</si>
  <si>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</si>
  <si>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</si>
  <si>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</si>
  <si>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</si>
  <si>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</si>
  <si>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</si>
  <si>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</si>
  <si>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</si>
  <si>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</si>
  <si>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</si>
  <si>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</si>
  <si>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</si>
  <si>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</si>
  <si>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</si>
  <si>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</si>
  <si>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</si>
  <si>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</si>
  <si>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</si>
  <si>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</si>
  <si>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</si>
  <si>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</si>
  <si>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</si>
  <si>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</si>
  <si>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</si>
  <si>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</si>
  <si>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</si>
  <si>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</si>
  <si>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</si>
  <si>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</si>
  <si>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</si>
  <si>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</si>
  <si>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</si>
  <si>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</si>
  <si>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</si>
  <si>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</si>
  <si>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</si>
  <si>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</si>
  <si>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</si>
  <si>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</si>
  <si>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</si>
  <si>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</si>
  <si>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</si>
  <si>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</si>
  <si>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</si>
  <si>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</si>
  <si>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</si>
  <si>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</si>
  <si>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</si>
  <si>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</si>
  <si>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</si>
  <si>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</si>
  <si>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</si>
  <si>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</si>
  <si>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</si>
  <si>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</si>
  <si>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</si>
  <si>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</si>
  <si>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</si>
  <si>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</si>
  <si>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</si>
  <si>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</si>
  <si>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</si>
  <si>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</si>
  <si>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</si>
  <si>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</si>
  <si>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</si>
  <si>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</si>
  <si>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</si>
  <si>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</si>
  <si>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</si>
  <si>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</si>
  <si>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</si>
  <si>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</si>
  <si>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</si>
  <si>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</si>
  <si>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</si>
  <si>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</si>
  <si>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</si>
  <si>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</si>
  <si>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</si>
  <si>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</si>
  <si>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</si>
  <si>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</si>
  <si>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</si>
  <si>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</si>
  <si>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</si>
  <si>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</si>
  <si>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</si>
  <si>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</si>
  <si>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</si>
  <si>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</si>
  <si>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</si>
  <si>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</si>
  <si>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</si>
  <si>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</si>
  <si>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</si>
  <si>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</si>
  <si>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</si>
  <si>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</si>
  <si>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</si>
  <si>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</si>
  <si>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</si>
  <si>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</si>
  <si>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</si>
  <si>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</si>
  <si>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</si>
  <si>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</si>
  <si>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</si>
  <si>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</si>
  <si>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</si>
  <si>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</si>
  <si>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</si>
  <si>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</si>
  <si>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</si>
  <si>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</si>
  <si>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</si>
  <si>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</si>
  <si>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</si>
  <si>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</si>
  <si>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</si>
  <si>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</si>
  <si>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</si>
  <si>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</si>
  <si>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</si>
  <si>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</si>
  <si>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</si>
  <si>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</si>
  <si>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</si>
  <si>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</si>
  <si>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</si>
  <si>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</si>
  <si>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</si>
  <si>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</si>
  <si>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</si>
  <si>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</si>
  <si>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</si>
  <si>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</si>
  <si>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</si>
  <si>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</si>
  <si>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</si>
  <si>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</si>
  <si>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</si>
  <si>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</si>
  <si>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</si>
  <si>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</si>
  <si>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</si>
  <si>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</si>
  <si>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</si>
  <si>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</si>
  <si>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</si>
  <si>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</si>
  <si>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</si>
  <si>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</si>
  <si>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</si>
  <si>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</si>
  <si>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</si>
  <si>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</si>
  <si>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</si>
  <si>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</si>
  <si>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</si>
  <si>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</si>
  <si>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</si>
  <si>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</si>
  <si>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</si>
  <si>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</si>
  <si>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</si>
  <si>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</si>
  <si>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</si>
  <si>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</si>
  <si>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</si>
  <si>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</si>
  <si>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</si>
  <si>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</si>
  <si>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</si>
  <si>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</si>
  <si>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</si>
  <si>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</si>
  <si>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</si>
  <si>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</si>
  <si>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</si>
  <si>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</si>
  <si>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</si>
  <si>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</si>
  <si>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</si>
  <si>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</si>
  <si>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</si>
  <si>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</si>
  <si>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</si>
  <si>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</si>
  <si>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</si>
  <si>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</si>
  <si>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</si>
  <si>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</si>
  <si>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</si>
  <si>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</si>
  <si>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</si>
  <si>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</si>
  <si>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</si>
  <si>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</si>
  <si>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</si>
  <si>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</si>
  <si>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</si>
  <si>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</si>
  <si>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</si>
  <si>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</si>
  <si>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</si>
  <si>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</si>
  <si>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</si>
  <si>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</si>
  <si>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</si>
  <si>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</si>
  <si>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</si>
  <si>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</si>
  <si>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</si>
  <si>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</si>
  <si>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</si>
  <si>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</si>
  <si>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</si>
  <si>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</si>
  <si>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</si>
  <si>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</si>
  <si>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</si>
  <si>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</si>
  <si>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</si>
  <si>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</si>
  <si>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</si>
  <si>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</si>
  <si>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</si>
  <si>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</si>
  <si>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</si>
  <si>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</si>
  <si>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</si>
  <si>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</si>
  <si>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</si>
  <si>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</si>
  <si>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</si>
  <si>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</si>
  <si>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</si>
  <si>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</si>
  <si>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</si>
  <si>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</si>
  <si>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</si>
  <si>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</si>
  <si>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</si>
  <si>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</si>
  <si>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</si>
  <si>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</si>
  <si>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</si>
  <si>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</si>
  <si>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</si>
  <si>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</si>
  <si>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</si>
  <si>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</si>
  <si>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</si>
  <si>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</si>
  <si>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</si>
  <si>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</si>
  <si>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</si>
  <si>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</si>
  <si>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</si>
  <si>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</si>
  <si>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</si>
  <si>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</si>
  <si>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</si>
  <si>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</si>
  <si>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</si>
  <si>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</si>
  <si>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</si>
  <si>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</si>
  <si>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</si>
  <si>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</si>
  <si>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</si>
  <si>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</si>
  <si>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</si>
  <si>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</si>
  <si>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</si>
  <si>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</si>
  <si>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</si>
  <si>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</si>
  <si>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</si>
  <si>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</si>
  <si>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</si>
  <si>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</si>
  <si>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</si>
  <si>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</si>
  <si>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</si>
  <si>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</si>
  <si>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</si>
  <si>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</si>
  <si>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</si>
  <si>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</si>
  <si>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</si>
  <si>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</si>
  <si>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</si>
  <si>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</si>
  <si>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</si>
  <si>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</si>
  <si>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</si>
  <si>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</si>
  <si>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</si>
  <si>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</si>
  <si>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</si>
  <si>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</si>
  <si>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</si>
  <si>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</si>
  <si>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</si>
  <si>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</si>
  <si>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</si>
  <si>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</si>
  <si>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</si>
  <si>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</si>
  <si>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</si>
  <si>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</si>
  <si>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</si>
  <si>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</si>
  <si>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</si>
  <si>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</si>
  <si>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</si>
  <si>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</si>
  <si>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</si>
  <si>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</si>
  <si>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</si>
  <si>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</si>
  <si>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</si>
  <si>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</si>
  <si>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</si>
  <si>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</si>
  <si>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</si>
  <si>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</si>
  <si>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</si>
  <si>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</si>
  <si>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</si>
  <si>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</si>
  <si>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</si>
  <si>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</si>
  <si>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</si>
  <si>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</si>
  <si>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</si>
  <si>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</si>
  <si>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</si>
  <si>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</si>
  <si>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</si>
  <si>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</si>
  <si>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</si>
  <si>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</si>
  <si>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</si>
  <si>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</si>
  <si>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</si>
  <si>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</si>
  <si>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</si>
  <si>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</si>
  <si>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</si>
  <si>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</si>
  <si>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</si>
  <si>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</si>
  <si>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</si>
  <si>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</si>
  <si>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</si>
  <si>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</si>
  <si>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</si>
  <si>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</si>
  <si>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</si>
  <si>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</si>
  <si>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</si>
  <si>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</si>
  <si>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</si>
  <si>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</si>
  <si>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</si>
  <si>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</si>
  <si>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</si>
  <si>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</si>
  <si>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</si>
  <si>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</si>
  <si>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</si>
  <si>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</si>
  <si>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</si>
  <si>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</si>
  <si>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</si>
  <si>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</si>
  <si>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</si>
  <si>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</si>
  <si>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</si>
  <si>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</si>
  <si>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</si>
  <si>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</si>
  <si>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</si>
  <si>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</si>
  <si>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</si>
  <si>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</si>
  <si>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</si>
  <si>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</si>
  <si>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</si>
  <si>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</si>
  <si>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</si>
  <si>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</si>
  <si>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</si>
  <si>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</si>
  <si>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</si>
  <si>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</si>
  <si>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</si>
  <si>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</si>
  <si>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</si>
  <si>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</si>
  <si>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</si>
  <si>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</si>
  <si>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</si>
  <si>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</si>
  <si>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</si>
  <si>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</si>
  <si>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</si>
  <si>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</si>
  <si>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</si>
  <si>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</si>
  <si>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</si>
  <si>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</si>
  <si>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</si>
  <si>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</si>
  <si>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</si>
  <si>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</si>
  <si>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</si>
  <si>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</si>
  <si>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</si>
  <si>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</si>
  <si>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</si>
  <si>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</si>
  <si>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</si>
  <si>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</si>
  <si>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</si>
  <si>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</si>
  <si>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</si>
  <si>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</si>
  <si>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</si>
  <si>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</si>
  <si>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</si>
  <si>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</si>
  <si>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</si>
  <si>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</si>
  <si>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</si>
  <si>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</si>
  <si>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</si>
  <si>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</si>
  <si>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</si>
  <si>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</si>
  <si>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</si>
  <si>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</si>
  <si>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</si>
  <si>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</si>
  <si>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</si>
  <si>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</si>
  <si>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</si>
  <si>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</si>
  <si>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</si>
  <si>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</si>
  <si>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</si>
  <si>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</si>
  <si>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</si>
  <si>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</si>
  <si>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</si>
  <si>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</si>
  <si>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</si>
  <si>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</si>
  <si>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</si>
  <si>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</si>
  <si>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</si>
  <si>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</si>
  <si>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</si>
  <si>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</si>
  <si>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</si>
  <si>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</si>
  <si>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</si>
  <si>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</si>
  <si>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</si>
  <si>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</si>
  <si>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</si>
  <si>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</si>
  <si>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</si>
  <si>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</si>
  <si>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</si>
  <si>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</si>
  <si>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</si>
  <si>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</si>
  <si>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</si>
  <si>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</si>
  <si>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</si>
  <si>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</si>
  <si>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</si>
  <si>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</si>
  <si>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</si>
  <si>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</si>
  <si>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</si>
  <si>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</si>
  <si>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</si>
  <si>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</si>
  <si>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</si>
  <si>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</si>
  <si>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</si>
  <si>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</si>
  <si>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</si>
  <si>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</si>
  <si>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</si>
  <si>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</si>
  <si>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</si>
  <si>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</si>
  <si>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</si>
  <si>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</si>
  <si>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</si>
  <si>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</si>
  <si>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</si>
  <si>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</si>
  <si>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</si>
  <si>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</si>
  <si>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</si>
  <si>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</si>
  <si>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</si>
  <si>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</si>
  <si>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</si>
  <si>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</si>
  <si>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</si>
  <si>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</si>
  <si>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</si>
  <si>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</si>
  <si>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</si>
  <si>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</si>
  <si>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</si>
  <si>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</si>
  <si>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</si>
  <si>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</si>
  <si>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</si>
  <si>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</si>
  <si>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</si>
  <si>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</si>
  <si>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</si>
  <si>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</si>
  <si>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</si>
  <si>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</si>
  <si>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</si>
  <si>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</si>
  <si>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</si>
  <si>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</si>
  <si>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</si>
  <si>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</si>
  <si>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</si>
  <si>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</si>
  <si>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</si>
  <si>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</si>
  <si>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</si>
  <si>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</si>
  <si>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</si>
  <si>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</si>
  <si>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</si>
  <si>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</si>
  <si>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</si>
  <si>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</si>
  <si>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</si>
  <si>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</si>
  <si>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</si>
  <si>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</si>
  <si>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</si>
  <si>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</si>
  <si>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</si>
  <si>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</si>
  <si>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</si>
  <si>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</si>
  <si>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</si>
  <si>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</si>
  <si>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</si>
  <si>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</si>
  <si>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</si>
  <si>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</si>
  <si>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</si>
  <si>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</si>
  <si>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</si>
  <si>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</si>
  <si>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</si>
  <si>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</si>
  <si>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</si>
  <si>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</si>
  <si>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</si>
  <si>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</si>
  <si>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</si>
  <si>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</si>
  <si>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</si>
  <si>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</si>
  <si>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</si>
  <si>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</si>
  <si>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</si>
  <si>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</si>
  <si>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</si>
  <si>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</si>
  <si>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</si>
  <si>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</si>
  <si>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</si>
  <si>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</si>
  <si>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</si>
  <si>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</si>
  <si>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</si>
  <si>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</si>
  <si>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</si>
  <si>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</si>
  <si>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</si>
  <si>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</si>
  <si>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</si>
  <si>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</si>
  <si>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</si>
  <si>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</si>
  <si>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</si>
  <si>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</si>
  <si>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</si>
  <si>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</si>
  <si>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</si>
  <si>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</si>
  <si>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</si>
  <si>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</si>
  <si>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</si>
  <si>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</si>
  <si>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</si>
  <si>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</si>
  <si>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</si>
  <si>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</si>
  <si>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</si>
  <si>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</si>
  <si>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</si>
  <si>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</si>
  <si>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</si>
  <si>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</si>
  <si>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</si>
  <si>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</si>
  <si>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</si>
  <si>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</si>
  <si>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</si>
  <si>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</si>
  <si>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</si>
  <si>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</si>
  <si>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</si>
  <si>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</si>
  <si>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</si>
  <si>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</si>
  <si>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</si>
  <si>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</si>
  <si>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</si>
  <si>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</si>
  <si>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</si>
  <si>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</si>
  <si>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</si>
  <si>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</si>
  <si>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</si>
  <si>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</si>
  <si>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</si>
  <si>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</si>
  <si>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</si>
  <si>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</si>
  <si>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</si>
  <si>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</si>
  <si>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</si>
  <si>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</si>
  <si>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</si>
  <si>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</si>
  <si>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</si>
  <si>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</si>
  <si>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</si>
  <si>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</si>
  <si>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</si>
  <si>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</si>
  <si>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</si>
  <si>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</si>
  <si>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</si>
  <si>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</si>
  <si>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</si>
  <si>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</si>
  <si>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</si>
  <si>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</si>
  <si>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</si>
  <si>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</si>
  <si>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</si>
  <si>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</si>
  <si>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</si>
  <si>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</si>
  <si>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</si>
  <si>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</si>
  <si>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</si>
  <si>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</si>
  <si>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</si>
  <si>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</si>
  <si>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</si>
  <si>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</si>
  <si>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</si>
  <si>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</si>
  <si>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</si>
  <si>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</si>
  <si>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</si>
  <si>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</si>
  <si>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</si>
  <si>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</si>
  <si>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</si>
  <si>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</si>
  <si>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</si>
  <si>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</si>
  <si>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</si>
  <si>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</si>
  <si>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</si>
  <si>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</si>
  <si>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</si>
  <si>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</si>
  <si>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</si>
  <si>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</si>
  <si>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</si>
  <si>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</si>
  <si>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</si>
  <si>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</si>
  <si>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</si>
  <si>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</si>
  <si>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</si>
  <si>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</si>
  <si>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</si>
  <si>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</si>
  <si>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</si>
  <si>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</si>
  <si>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</si>
  <si>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</si>
  <si>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</si>
  <si>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</si>
  <si>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</si>
  <si>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</si>
  <si>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</si>
  <si>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</si>
  <si>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</si>
  <si>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</si>
  <si>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</si>
  <si>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</si>
  <si>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</si>
  <si>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</si>
  <si>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</si>
  <si>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</si>
  <si>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</si>
  <si>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</si>
  <si>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</si>
  <si>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</si>
  <si>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</si>
  <si>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</si>
  <si>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</si>
  <si>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</si>
  <si>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</si>
  <si>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</si>
  <si>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</si>
  <si>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</si>
  <si>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</si>
  <si>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</si>
  <si>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</si>
  <si>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</si>
  <si>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</si>
  <si>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</si>
  <si>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</si>
  <si>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</si>
  <si>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</si>
  <si>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</si>
  <si>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</si>
  <si>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</si>
  <si>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</si>
  <si>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</si>
  <si>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</si>
  <si>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</si>
  <si>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</si>
  <si>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</si>
  <si>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</si>
  <si>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</si>
  <si>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</si>
  <si>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</si>
  <si>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</si>
  <si>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</si>
  <si>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</si>
  <si>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</si>
  <si>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</si>
  <si>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</si>
  <si>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</si>
  <si>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</si>
  <si>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</si>
  <si>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</si>
  <si>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</si>
  <si>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</si>
  <si>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</si>
  <si>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</si>
  <si>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</si>
  <si>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</si>
  <si>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</si>
  <si>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</si>
  <si>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</si>
  <si>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</si>
  <si>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</si>
  <si>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</si>
  <si>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</si>
  <si>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</si>
  <si>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</si>
  <si>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</si>
  <si>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</si>
  <si>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</si>
  <si>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</si>
  <si>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</si>
  <si>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</si>
  <si>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</si>
  <si>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</si>
  <si>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</si>
  <si>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</si>
  <si>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</si>
  <si>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</si>
  <si>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</si>
  <si>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</si>
  <si>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</si>
  <si>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</si>
  <si>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</si>
  <si>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</si>
  <si>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</si>
  <si>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</si>
  <si>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</si>
  <si>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</si>
  <si>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</si>
  <si>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</si>
  <si>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</si>
  <si>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</si>
  <si>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</si>
  <si>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</si>
  <si>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</si>
  <si>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</si>
  <si>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</si>
  <si>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</si>
  <si>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</si>
  <si>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</si>
  <si>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</si>
  <si>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</si>
  <si>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</si>
  <si>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</si>
  <si>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</si>
  <si>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</si>
  <si>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</si>
  <si>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</si>
  <si>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</si>
  <si>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</si>
  <si>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</si>
  <si>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</si>
  <si>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</si>
  <si>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</si>
  <si>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</si>
  <si>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</si>
  <si>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</si>
  <si>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</si>
  <si>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</si>
  <si>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</si>
  <si>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</si>
  <si>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</si>
  <si>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</si>
  <si>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</si>
  <si>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</si>
  <si>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</si>
  <si>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</si>
  <si>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</si>
  <si>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</si>
  <si>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</si>
  <si>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</si>
  <si>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</si>
  <si>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</si>
  <si>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</si>
  <si>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</si>
  <si>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</si>
  <si>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</si>
  <si>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</si>
  <si>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</si>
  <si>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</si>
  <si>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</si>
  <si>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</si>
  <si>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</si>
  <si>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</si>
  <si>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</si>
  <si>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</si>
  <si>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</si>
  <si>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</si>
  <si>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</si>
  <si>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</si>
  <si>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</si>
  <si>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</si>
  <si>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</si>
  <si>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</si>
  <si>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</si>
  <si>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</si>
  <si>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</si>
  <si>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</si>
  <si>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</si>
  <si>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</si>
  <si>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</si>
  <si>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</si>
  <si>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</si>
  <si>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</si>
  <si>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</si>
  <si>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</si>
  <si>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</si>
  <si>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</si>
  <si>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</si>
  <si>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</si>
  <si>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</si>
  <si>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</si>
  <si>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</si>
  <si>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</si>
  <si>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</si>
  <si>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</si>
  <si>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</si>
  <si>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</si>
  <si>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</si>
  <si>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</si>
  <si>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</si>
  <si>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</si>
  <si>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</si>
  <si>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</si>
  <si>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</si>
  <si>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</si>
  <si>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</si>
  <si>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</si>
  <si>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</si>
  <si>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</si>
  <si>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</si>
  <si>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</si>
  <si>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</si>
  <si>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</si>
  <si>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</si>
  <si>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</si>
  <si>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</si>
  <si>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</si>
  <si>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</si>
  <si>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</si>
  <si>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</si>
  <si>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</si>
  <si>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</si>
  <si>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</si>
  <si>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</si>
  <si>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</si>
  <si>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</si>
  <si>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</si>
  <si>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</si>
  <si>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</si>
  <si>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</si>
  <si>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</si>
  <si>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</si>
  <si>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</si>
  <si>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</si>
  <si>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</si>
  <si>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</si>
  <si>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</si>
  <si>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</si>
  <si>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</si>
  <si>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</si>
  <si>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</si>
  <si>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</si>
  <si>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</si>
  <si>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</si>
  <si>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</si>
  <si>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</si>
  <si>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</si>
  <si>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</si>
  <si>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</si>
  <si>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</si>
  <si>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</si>
  <si>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</si>
  <si>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</si>
  <si>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</si>
  <si>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</si>
  <si>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</si>
  <si>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</si>
  <si>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</si>
  <si>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</si>
  <si>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</si>
  <si>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</si>
  <si>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</si>
  <si>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</si>
  <si>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</si>
  <si>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</si>
  <si>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</si>
  <si>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</si>
  <si>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</si>
  <si>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</si>
  <si>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</si>
  <si>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</si>
  <si>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</si>
  <si>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</si>
  <si>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</si>
  <si>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</si>
  <si>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</si>
  <si>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</si>
  <si>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</si>
  <si>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</si>
  <si>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</si>
  <si>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</si>
  <si>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</si>
  <si>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</si>
  <si>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</si>
  <si>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</si>
  <si>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</si>
  <si>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</si>
  <si>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</si>
  <si>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</si>
  <si>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</si>
  <si>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</si>
  <si>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</si>
  <si>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</si>
  <si>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</si>
  <si>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</si>
  <si>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</si>
  <si>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</si>
  <si>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</si>
  <si>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</si>
  <si>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</si>
  <si>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</si>
  <si>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</si>
  <si>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</si>
  <si>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</si>
  <si>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</si>
  <si>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</si>
  <si>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</si>
  <si>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</si>
  <si>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</si>
  <si>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</si>
  <si>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</si>
  <si>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</si>
  <si>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</si>
  <si>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</si>
  <si>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</si>
  <si>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</si>
  <si>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</si>
  <si>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</si>
  <si>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</si>
  <si>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</si>
  <si>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</si>
  <si>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</si>
  <si>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</si>
  <si>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</si>
  <si>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</si>
  <si>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</si>
  <si>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</si>
  <si>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</si>
  <si>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</si>
  <si>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</si>
  <si>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</si>
  <si>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</si>
  <si>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</si>
  <si>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</si>
  <si>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</si>
  <si>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</si>
  <si>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</si>
  <si>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</si>
  <si>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</si>
  <si>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</si>
  <si>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</si>
  <si>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</si>
  <si>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</si>
  <si>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</si>
  <si>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</si>
  <si>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</si>
  <si>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</si>
  <si>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</si>
  <si>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</si>
  <si>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</si>
  <si>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</si>
  <si>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</si>
  <si>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</si>
  <si>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</si>
  <si>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</si>
  <si>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</si>
  <si>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</si>
  <si>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</si>
  <si>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</si>
  <si>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</si>
  <si>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</si>
  <si>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</si>
  <si>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</si>
  <si>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</si>
  <si>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</si>
  <si>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</si>
  <si>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</si>
  <si>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</si>
  <si>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</si>
  <si>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</si>
  <si>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</si>
  <si>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</si>
  <si>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</si>
  <si>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</si>
  <si>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</si>
  <si>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</si>
  <si>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</si>
  <si>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</si>
  <si>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</si>
  <si>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</si>
  <si>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</si>
  <si>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</si>
  <si>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</si>
  <si>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</si>
  <si>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</si>
  <si>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</si>
  <si>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</si>
  <si>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</si>
  <si>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</si>
  <si>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</si>
  <si>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</si>
  <si>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</si>
  <si>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</si>
  <si>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</si>
  <si>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</si>
  <si>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</si>
  <si>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</si>
  <si>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</si>
  <si>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</si>
  <si>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</si>
  <si>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</si>
  <si>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</si>
  <si>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</si>
  <si>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</si>
  <si>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</si>
  <si>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</si>
  <si>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</si>
  <si>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</si>
  <si>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</si>
  <si>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</si>
  <si>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</si>
  <si>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</si>
  <si>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</si>
  <si>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</si>
  <si>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</si>
  <si>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</si>
  <si>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</si>
  <si>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</si>
  <si>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</si>
  <si>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</si>
  <si>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</si>
  <si>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</si>
  <si>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</si>
  <si>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</si>
  <si>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</si>
  <si>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</si>
  <si>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</si>
  <si>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</si>
  <si>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</si>
  <si>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</si>
  <si>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</si>
  <si>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</si>
  <si>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</si>
  <si>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</si>
  <si>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</si>
  <si>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</si>
  <si>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</si>
  <si>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</si>
  <si>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</si>
  <si>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</si>
  <si>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</si>
  <si>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</si>
  <si>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</si>
  <si>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</si>
  <si>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</si>
  <si>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</si>
  <si>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</si>
  <si>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</si>
  <si>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</si>
  <si>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</si>
  <si>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</si>
  <si>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</si>
  <si>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</si>
  <si>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</si>
  <si>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</si>
  <si>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</si>
  <si>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</si>
  <si>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</si>
  <si>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</si>
  <si>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</si>
  <si>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</si>
  <si>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</si>
  <si>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</si>
  <si>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</si>
  <si>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</si>
  <si>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</si>
  <si>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</si>
  <si>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</si>
  <si>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</si>
  <si>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</si>
  <si>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</si>
  <si>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</si>
  <si>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</si>
  <si>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</si>
  <si>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</si>
  <si>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</si>
  <si>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</si>
  <si>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</si>
  <si>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</si>
  <si>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</si>
  <si>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</si>
  <si>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</si>
  <si>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</si>
  <si>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</si>
  <si>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</si>
  <si>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</si>
  <si>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</si>
  <si>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</si>
  <si>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</si>
  <si>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</si>
  <si>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</si>
  <si>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</si>
  <si>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</si>
  <si>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</si>
  <si>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</si>
  <si>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</si>
  <si>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</si>
  <si>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</si>
  <si>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</si>
  <si>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</si>
  <si>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</si>
  <si>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</si>
  <si>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</si>
  <si>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</si>
  <si>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</si>
  <si>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</si>
  <si>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</si>
  <si>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</si>
  <si>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</si>
  <si>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</si>
  <si>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</si>
  <si>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</si>
  <si>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</si>
  <si>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</si>
  <si>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</si>
  <si>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</si>
  <si>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</si>
  <si>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</si>
  <si>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</si>
  <si>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</si>
  <si>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</si>
  <si>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</si>
  <si>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</si>
  <si>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</si>
  <si>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</si>
  <si>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</si>
  <si>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</si>
  <si>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</si>
  <si>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</si>
  <si>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</si>
  <si>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</si>
  <si>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</si>
  <si>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</si>
  <si>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</si>
  <si>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</si>
  <si>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</si>
  <si>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</si>
  <si>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</si>
  <si>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</si>
  <si>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</si>
  <si>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</si>
  <si>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</si>
  <si>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</si>
  <si>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</si>
  <si>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</si>
  <si>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</si>
  <si>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</si>
  <si>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</si>
  <si>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</si>
  <si>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</si>
  <si>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</si>
  <si>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</si>
  <si>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</si>
  <si>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</si>
  <si>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</si>
  <si>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</si>
  <si>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</si>
  <si>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</si>
  <si>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</si>
  <si>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</si>
  <si>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</si>
  <si>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</si>
  <si>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</si>
  <si>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</si>
  <si>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</si>
  <si>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</si>
  <si>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</si>
  <si>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</si>
  <si>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</si>
  <si>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</si>
  <si>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</si>
  <si>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</si>
  <si>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</si>
  <si>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</si>
  <si>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</si>
  <si>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</si>
  <si>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</si>
  <si>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</si>
  <si>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</si>
  <si>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</si>
  <si>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</si>
  <si>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</si>
  <si>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</si>
  <si>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</si>
  <si>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</si>
  <si>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</si>
  <si>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</si>
  <si>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</si>
  <si>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</si>
  <si>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</si>
  <si>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</si>
  <si>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</si>
  <si>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</si>
  <si>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</si>
  <si>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</si>
  <si>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</si>
  <si>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</si>
  <si>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</si>
  <si>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</si>
  <si>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</si>
  <si>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</si>
  <si>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</si>
  <si>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</si>
  <si>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</si>
  <si>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</si>
  <si>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</si>
  <si>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</si>
  <si>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</si>
  <si>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</si>
  <si>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</si>
  <si>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</si>
  <si>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</si>
  <si>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</si>
  <si>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</si>
  <si>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</si>
  <si>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</si>
  <si>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</si>
  <si>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</si>
  <si>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</si>
  <si>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</si>
  <si>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</si>
  <si>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</si>
  <si>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</si>
  <si>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</si>
  <si>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</si>
  <si>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</si>
  <si>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</si>
  <si>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</si>
  <si>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</si>
  <si>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</si>
  <si>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</si>
  <si>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</si>
  <si>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</si>
  <si>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</si>
  <si>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</si>
  <si>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</si>
  <si>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</si>
  <si>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</si>
  <si>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</si>
  <si>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</si>
  <si>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</si>
  <si>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</si>
  <si>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</si>
  <si>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</si>
  <si>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</si>
  <si>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</si>
  <si>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</si>
  <si>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</si>
  <si>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</si>
  <si>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</si>
  <si>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</si>
  <si>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</si>
  <si>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</si>
  <si>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</si>
  <si>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</si>
  <si>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</si>
  <si>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</si>
  <si>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</si>
  <si>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</si>
  <si>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</si>
  <si>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</si>
  <si>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</si>
  <si>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</si>
  <si>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</si>
  <si>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</si>
  <si>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</si>
  <si>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</si>
  <si>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</si>
  <si>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</si>
  <si>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</si>
  <si>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</si>
  <si>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</si>
  <si>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</si>
  <si>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</si>
  <si>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</si>
  <si>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</si>
  <si>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</si>
  <si>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</si>
  <si>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</si>
  <si>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</si>
  <si>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</si>
  <si>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</si>
  <si>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</si>
  <si>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</si>
  <si>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</si>
  <si>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</si>
  <si>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</si>
  <si>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</si>
  <si>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</si>
  <si>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</si>
  <si>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</si>
  <si>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</si>
  <si>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</si>
  <si>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</si>
  <si>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</si>
  <si>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</si>
  <si>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</si>
  <si>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</si>
  <si>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</si>
  <si>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</si>
  <si>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</si>
  <si>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</si>
  <si>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</si>
  <si>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</si>
  <si>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</si>
  <si>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</si>
  <si>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</si>
  <si>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</si>
  <si>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</si>
  <si>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</si>
  <si>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</si>
  <si>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</si>
  <si>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</si>
  <si>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</si>
  <si>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</si>
  <si>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</si>
  <si>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</si>
  <si>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</si>
  <si>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</si>
  <si>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</si>
  <si>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</si>
  <si>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</si>
  <si>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</si>
  <si>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</si>
  <si>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</si>
  <si>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</si>
  <si>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</si>
  <si>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</si>
  <si>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</si>
  <si>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</si>
  <si>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</si>
  <si>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</si>
  <si>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</si>
  <si>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</si>
  <si>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</si>
  <si>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</si>
  <si>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</si>
  <si>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</si>
  <si>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</si>
  <si>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</si>
  <si>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</si>
  <si>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</si>
  <si>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</si>
  <si>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</si>
  <si>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</si>
  <si>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</si>
  <si>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</si>
  <si>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</si>
  <si>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</si>
  <si>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</si>
  <si>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</si>
  <si>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</si>
  <si>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</si>
  <si>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</si>
  <si>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</si>
  <si>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</si>
  <si>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</si>
  <si>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</si>
  <si>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</si>
  <si>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</si>
  <si>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</si>
  <si>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</si>
  <si>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</si>
  <si>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</si>
  <si>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</si>
  <si>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</si>
  <si>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</si>
  <si>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</si>
  <si>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</si>
  <si>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</si>
  <si>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</si>
  <si>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</si>
  <si>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</si>
  <si>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</si>
  <si>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</si>
  <si>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</si>
  <si>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</si>
  <si>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</si>
  <si>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</si>
  <si>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</si>
  <si>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</si>
  <si>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</si>
  <si>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</si>
  <si>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</si>
  <si>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</si>
  <si>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</si>
  <si>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</si>
  <si>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</si>
  <si>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</si>
  <si>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</si>
  <si>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</si>
  <si>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</si>
  <si>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</si>
  <si>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</si>
  <si>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</si>
  <si>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</si>
  <si>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</si>
  <si>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</si>
  <si>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</si>
  <si>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</si>
  <si>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</si>
  <si>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</si>
  <si>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</si>
  <si>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</si>
  <si>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</si>
  <si>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</si>
  <si>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</si>
  <si>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</si>
  <si>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</si>
  <si>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</si>
  <si>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</si>
  <si>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</si>
  <si>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</si>
  <si>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</si>
  <si>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</si>
  <si>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</si>
  <si>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</si>
  <si>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</si>
  <si>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</si>
  <si>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</si>
  <si>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</si>
  <si>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</si>
  <si>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</si>
  <si>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</si>
  <si>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</si>
  <si>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</si>
  <si>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</si>
  <si>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</si>
  <si>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</si>
  <si>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</si>
  <si>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</si>
  <si>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</si>
  <si>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</si>
  <si>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</si>
  <si>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</si>
  <si>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</si>
  <si>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</si>
  <si>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</si>
  <si>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</si>
  <si>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</si>
  <si>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</si>
  <si>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</si>
  <si>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</si>
  <si>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</si>
  <si>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</si>
  <si>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</si>
  <si>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</si>
  <si>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</si>
  <si>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</si>
  <si>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</si>
  <si>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</si>
  <si>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</si>
  <si>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</si>
  <si>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</si>
  <si>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</si>
  <si>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</si>
  <si>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</si>
  <si>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</si>
  <si>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</si>
  <si>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</si>
  <si>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</si>
  <si>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</si>
  <si>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</si>
  <si>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</si>
  <si>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</si>
  <si>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</si>
  <si>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</si>
  <si>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</si>
  <si>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</si>
  <si>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</si>
  <si>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</si>
  <si>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</si>
  <si>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</si>
  <si>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</si>
  <si>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</si>
  <si>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</si>
  <si>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</si>
  <si>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</si>
  <si>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</si>
  <si>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</si>
  <si>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</si>
  <si>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</si>
  <si>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</si>
  <si>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</si>
  <si>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</si>
  <si>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</si>
  <si>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</si>
  <si>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</si>
  <si>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</si>
  <si>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</si>
  <si>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</si>
  <si>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</si>
  <si>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</si>
  <si>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</si>
  <si>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</si>
  <si>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</si>
  <si>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</si>
  <si>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</si>
  <si>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</si>
  <si>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</si>
  <si>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</si>
  <si>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</si>
  <si>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</si>
  <si>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</si>
  <si>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</si>
  <si>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</si>
  <si>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</si>
  <si>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</si>
  <si>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</si>
  <si>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</si>
  <si>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</si>
  <si>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</si>
  <si>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</si>
  <si>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</si>
  <si>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</si>
  <si>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</si>
  <si>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</si>
  <si>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</si>
  <si>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</si>
  <si>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</si>
  <si>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</si>
  <si>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</si>
  <si>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</si>
  <si>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</si>
  <si>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</si>
  <si>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</si>
  <si>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</si>
  <si>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</si>
  <si>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</si>
  <si>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</si>
  <si>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</si>
  <si>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</si>
  <si>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</si>
  <si>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</si>
  <si>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</si>
  <si>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</si>
  <si>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</si>
  <si>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</si>
  <si>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</si>
  <si>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</si>
  <si>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</si>
  <si>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</si>
  <si>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</si>
  <si>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</si>
  <si>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</si>
  <si>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</si>
  <si>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</si>
  <si>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</si>
  <si>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</si>
  <si>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</si>
  <si>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</si>
  <si>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</si>
  <si>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</si>
  <si>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</si>
  <si>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</si>
  <si>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</si>
  <si>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</si>
  <si>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</si>
  <si>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</si>
  <si>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</si>
  <si>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</si>
  <si>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</si>
  <si>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</si>
  <si>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</si>
  <si>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</si>
  <si>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</si>
  <si>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</si>
  <si>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</si>
  <si>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</si>
  <si>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</si>
  <si>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</si>
  <si>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</si>
  <si>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</si>
  <si>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</si>
  <si>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</si>
  <si>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</si>
  <si>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</si>
  <si>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</si>
  <si>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</si>
  <si>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</si>
  <si>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</si>
  <si>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</si>
  <si>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</si>
  <si>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</si>
  <si>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</si>
  <si>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</si>
  <si>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</si>
  <si>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</si>
  <si>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</si>
  <si>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</si>
  <si>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</si>
  <si>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</si>
  <si>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</si>
  <si>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</si>
  <si>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</si>
  <si>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</si>
  <si>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</si>
  <si>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</si>
  <si>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</si>
  <si>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</si>
  <si>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</si>
  <si>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</si>
  <si>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</si>
  <si>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</si>
  <si>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</si>
  <si>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</si>
  <si>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</si>
  <si>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</si>
  <si>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</si>
  <si>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</si>
  <si>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</si>
  <si>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</si>
  <si>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</si>
  <si>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</si>
  <si>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</si>
  <si>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</si>
  <si>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</si>
  <si>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</si>
  <si>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</si>
  <si>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</si>
  <si>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</si>
  <si>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</si>
  <si>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</si>
  <si>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</si>
  <si>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</si>
  <si>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</si>
  <si>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</si>
  <si>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</si>
  <si>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</si>
  <si>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</si>
  <si>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</si>
  <si>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</si>
  <si>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</si>
  <si>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</si>
  <si>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</si>
  <si>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</si>
  <si>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</si>
  <si>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</si>
  <si>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</si>
  <si>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</si>
  <si>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</si>
  <si>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</si>
  <si>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</si>
  <si>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</si>
  <si>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</si>
  <si>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</si>
  <si>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</si>
  <si>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</si>
  <si>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</si>
  <si>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</si>
  <si>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</si>
  <si>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</si>
  <si>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</si>
  <si>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</si>
  <si>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</si>
  <si>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</si>
  <si>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</si>
  <si>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</si>
  <si>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</si>
  <si>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</si>
  <si>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</si>
  <si>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</si>
  <si>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</si>
  <si>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</si>
  <si>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</si>
  <si>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</si>
  <si>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</si>
  <si>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</si>
  <si>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</si>
  <si>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</si>
  <si>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</si>
  <si>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</si>
  <si>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</si>
  <si>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</si>
  <si>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</si>
  <si>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</si>
  <si>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</si>
  <si>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</si>
  <si>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</si>
  <si>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</si>
  <si>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</si>
  <si>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</si>
  <si>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</si>
  <si>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</si>
  <si>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</si>
  <si>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</si>
  <si>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</si>
  <si>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</si>
  <si>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</si>
  <si>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</si>
  <si>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</si>
  <si>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</si>
  <si>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</si>
  <si>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</si>
  <si>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</si>
  <si>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</si>
  <si>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</si>
  <si>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</si>
  <si>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</si>
  <si>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</si>
  <si>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</si>
  <si>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</si>
  <si>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</si>
  <si>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</si>
  <si>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</si>
  <si>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</si>
  <si>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</si>
  <si>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</si>
  <si>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</si>
  <si>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</si>
  <si>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</si>
  <si>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</si>
  <si>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</si>
  <si>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</si>
  <si>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</si>
  <si>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</si>
  <si>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</si>
  <si>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</si>
  <si>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</si>
  <si>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</si>
  <si>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</si>
  <si>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</si>
  <si>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</si>
  <si>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</si>
  <si>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</si>
  <si>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</si>
  <si>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</si>
  <si>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</si>
  <si>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</si>
  <si>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</si>
  <si>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</si>
  <si>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</si>
  <si>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</si>
  <si>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</si>
  <si>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</si>
  <si>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</si>
  <si>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</si>
  <si>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</si>
  <si>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</si>
  <si>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</si>
  <si>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</si>
  <si>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</si>
  <si>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</si>
  <si>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</si>
  <si>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</si>
  <si>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</si>
  <si>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</si>
  <si>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</si>
  <si>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</si>
  <si>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</si>
  <si>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</si>
  <si>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</si>
  <si>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</si>
  <si>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</si>
  <si>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</si>
  <si>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</si>
  <si>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</si>
  <si>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</si>
  <si>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</si>
  <si>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</si>
  <si>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</si>
  <si>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</si>
  <si>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</si>
  <si>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</si>
  <si>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</si>
  <si>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</si>
  <si>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</si>
  <si>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</si>
  <si>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</si>
  <si>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</si>
  <si>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</si>
  <si>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</si>
  <si>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</si>
  <si>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</si>
  <si>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</si>
  <si>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</si>
  <si>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</si>
  <si>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</si>
  <si>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</si>
  <si>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</si>
  <si>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</si>
  <si>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</si>
  <si>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</si>
  <si>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</si>
  <si>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</si>
  <si>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</si>
  <si>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</si>
  <si>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</si>
  <si>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</si>
  <si>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</si>
  <si>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</si>
  <si>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</si>
  <si>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</si>
  <si>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</si>
  <si>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</si>
  <si>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</si>
  <si>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</si>
  <si>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</si>
  <si>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</si>
  <si>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</si>
  <si>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</si>
  <si>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</si>
  <si>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</si>
  <si>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</si>
  <si>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</si>
  <si>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</si>
  <si>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</si>
  <si>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</si>
  <si>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</si>
  <si>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</si>
  <si>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</si>
  <si>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</si>
  <si>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</si>
  <si>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</si>
  <si>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</si>
  <si>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</si>
  <si>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</si>
  <si>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</si>
  <si>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</si>
  <si>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</si>
  <si>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</si>
  <si>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</si>
  <si>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</si>
  <si>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</si>
  <si>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</si>
  <si>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</si>
  <si>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</si>
  <si>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</si>
  <si>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</si>
  <si>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</si>
  <si>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</si>
  <si>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</si>
  <si>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</si>
  <si>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</si>
  <si>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</si>
  <si>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</si>
  <si>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</si>
  <si>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</si>
  <si>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</si>
  <si>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</si>
  <si>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</si>
  <si>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</si>
  <si>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</si>
  <si>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</si>
  <si>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</si>
  <si>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</si>
  <si>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</si>
  <si>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</si>
  <si>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</si>
  <si>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</si>
  <si>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</si>
  <si>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</si>
  <si>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</si>
  <si>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</si>
  <si>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</si>
  <si>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</si>
  <si>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</si>
  <si>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</si>
  <si>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</si>
  <si>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</si>
  <si>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</si>
  <si>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</si>
  <si>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</si>
  <si>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</si>
  <si>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</si>
  <si>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</si>
  <si>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</si>
  <si>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</si>
  <si>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</si>
  <si>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</si>
  <si>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</si>
  <si>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</si>
  <si>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</si>
  <si>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</si>
  <si>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</si>
  <si>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</si>
  <si>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</si>
  <si>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</si>
  <si>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</si>
  <si>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</si>
  <si>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</si>
  <si>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</si>
  <si>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</si>
  <si>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</si>
  <si>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</si>
  <si>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</si>
  <si>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</si>
  <si>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</si>
  <si>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</si>
  <si>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</si>
  <si>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</si>
  <si>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</si>
  <si>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</si>
  <si>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</si>
  <si>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</si>
  <si>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</si>
  <si>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</si>
  <si>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</si>
  <si>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</si>
  <si>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</si>
  <si>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</si>
  <si>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</si>
  <si>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</si>
  <si>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</si>
  <si>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</si>
  <si>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</si>
  <si>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</si>
  <si>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</si>
  <si>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</si>
  <si>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</si>
  <si>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</si>
  <si>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</si>
  <si>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</si>
  <si>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</si>
  <si>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</si>
  <si>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</si>
  <si>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</si>
  <si>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</si>
  <si>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</si>
  <si>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</si>
  <si>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</si>
  <si>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</si>
  <si>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</si>
  <si>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</si>
  <si>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</si>
  <si>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</si>
  <si>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</si>
  <si>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</si>
  <si>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</si>
  <si>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</si>
  <si>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</si>
  <si>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</si>
  <si>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</si>
  <si>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</si>
  <si>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</si>
  <si>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</si>
  <si>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</si>
  <si>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</si>
  <si>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</si>
  <si>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</si>
  <si>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</si>
  <si>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</si>
  <si>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</si>
  <si>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</si>
  <si>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</si>
  <si>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</si>
  <si>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</si>
  <si>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</si>
  <si>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</si>
  <si>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</si>
  <si>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</si>
  <si>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</si>
  <si>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</si>
  <si>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</si>
  <si>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</si>
  <si>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</si>
  <si>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</si>
  <si>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</si>
  <si>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</si>
  <si>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</si>
  <si>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</si>
  <si>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</si>
  <si>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</si>
  <si>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</si>
  <si>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</si>
  <si>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</si>
  <si>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</si>
  <si>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</si>
  <si>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</si>
  <si>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</si>
  <si>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</si>
  <si>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</si>
  <si>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</si>
  <si>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</si>
  <si>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</si>
  <si>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</si>
  <si>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</si>
  <si>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</si>
  <si>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</si>
  <si>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</si>
  <si>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</si>
  <si>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</si>
  <si>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</si>
  <si>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</si>
  <si>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</si>
  <si>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</si>
  <si>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</si>
  <si>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</si>
  <si>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</si>
  <si>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</si>
  <si>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</si>
  <si>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</si>
  <si>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</si>
  <si>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</si>
  <si>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</si>
  <si>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</si>
  <si>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</si>
  <si>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</si>
  <si>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</si>
  <si>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</si>
  <si>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</si>
  <si>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</si>
  <si>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</si>
  <si>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</si>
  <si>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</si>
  <si>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</si>
  <si>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</si>
  <si>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</si>
  <si>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</si>
  <si>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</si>
  <si>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</si>
  <si>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</si>
  <si>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</si>
  <si>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</si>
  <si>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</si>
  <si>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</si>
  <si>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</si>
  <si>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</si>
  <si>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</si>
  <si>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</si>
  <si>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</si>
  <si>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</si>
  <si>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</si>
  <si>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</si>
  <si>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</si>
  <si>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</si>
  <si>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</si>
  <si>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</si>
  <si>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</si>
  <si>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</si>
  <si>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</si>
  <si>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</si>
  <si>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</si>
  <si>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</si>
  <si>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</si>
  <si>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</si>
  <si>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</si>
  <si>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</si>
  <si>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</si>
  <si>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</si>
  <si>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</si>
  <si>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</si>
  <si>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</si>
  <si>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</si>
  <si>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</si>
  <si>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</si>
  <si>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</si>
  <si>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</si>
  <si>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</si>
  <si>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</si>
  <si>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</si>
  <si>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</si>
  <si>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</si>
  <si>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</si>
  <si>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</si>
  <si>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</si>
  <si>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</si>
  <si>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</si>
  <si>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</si>
  <si>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</si>
  <si>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</si>
  <si>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</si>
  <si>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</si>
  <si>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</si>
  <si>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</si>
  <si>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</si>
  <si>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</si>
  <si>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</si>
  <si>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</si>
  <si>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</si>
  <si>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</si>
  <si>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</si>
  <si>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</si>
  <si>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</si>
  <si>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</si>
  <si>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</si>
  <si>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</si>
  <si>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</si>
  <si>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</si>
  <si>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</si>
  <si>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</si>
  <si>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</si>
  <si>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</si>
  <si>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</si>
  <si>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</si>
  <si>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</si>
  <si>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</si>
  <si>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</si>
  <si>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</si>
  <si>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</si>
  <si>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</si>
  <si>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</si>
  <si>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</si>
  <si>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</si>
  <si>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</si>
  <si>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</si>
  <si>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</si>
  <si>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</si>
  <si>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</si>
  <si>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</si>
  <si>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</si>
  <si>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</si>
  <si>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</si>
  <si>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</si>
  <si>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</si>
  <si>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</si>
  <si>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</si>
  <si>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</si>
  <si>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</si>
  <si>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</si>
  <si>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</si>
  <si>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</si>
  <si>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</si>
  <si>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</si>
  <si>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</si>
  <si>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</si>
  <si>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</si>
  <si>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</si>
  <si>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</si>
  <si>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</si>
  <si>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</si>
  <si>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</si>
  <si>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</si>
  <si>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</si>
  <si>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</si>
  <si>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</si>
  <si>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</si>
  <si>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</si>
  <si>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</si>
  <si>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</si>
  <si>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</si>
  <si>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</si>
  <si>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</si>
  <si>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</si>
  <si>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</si>
  <si>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</si>
  <si>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</si>
  <si>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</si>
  <si>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</si>
  <si>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</si>
  <si>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</si>
  <si>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</si>
  <si>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</si>
  <si>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</si>
  <si>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</si>
  <si>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</si>
  <si>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</si>
  <si>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</si>
  <si>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</si>
  <si>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</si>
  <si>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</si>
  <si>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</si>
  <si>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</si>
  <si>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</si>
  <si>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</si>
  <si>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</si>
  <si>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</si>
  <si>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</si>
  <si>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</si>
  <si>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</si>
  <si>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</si>
  <si>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</si>
  <si>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</si>
  <si>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</si>
  <si>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</si>
  <si>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</si>
  <si>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</si>
  <si>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</si>
  <si>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</si>
  <si>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</si>
  <si>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</si>
  <si>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</si>
  <si>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</si>
  <si>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</si>
  <si>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</si>
  <si>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</si>
  <si>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</si>
  <si>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</si>
  <si>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</si>
  <si>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</si>
  <si>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</si>
  <si>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</si>
  <si>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</si>
  <si>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</si>
  <si>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</si>
  <si>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</si>
  <si>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</si>
  <si>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</si>
  <si>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</si>
  <si>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</si>
  <si>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</si>
  <si>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</si>
  <si>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</si>
  <si>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</si>
  <si>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</si>
  <si>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</si>
  <si>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</si>
  <si>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</si>
  <si>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</si>
  <si>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</si>
  <si>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</si>
  <si>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</si>
  <si>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</si>
  <si>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</si>
  <si>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</si>
  <si>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</si>
  <si>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</si>
  <si>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</si>
  <si>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</si>
  <si>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</si>
  <si>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</si>
  <si>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</si>
  <si>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</si>
  <si>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</si>
  <si>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</si>
  <si>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</si>
  <si>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</si>
  <si>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</si>
  <si>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</si>
  <si>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</si>
  <si>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</si>
  <si>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</si>
  <si>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</si>
  <si>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</si>
  <si>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</si>
  <si>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</si>
  <si>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</si>
  <si>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</si>
  <si>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</si>
  <si>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</si>
  <si>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</si>
  <si>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</si>
  <si>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</si>
  <si>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</si>
  <si>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</si>
  <si>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</si>
  <si>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</si>
  <si>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</si>
  <si>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</si>
  <si>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</si>
  <si>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</si>
  <si>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</si>
  <si>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</si>
  <si>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</si>
  <si>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</si>
  <si>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</si>
  <si>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</si>
  <si>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</si>
  <si>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</si>
  <si>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</si>
  <si>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</si>
  <si>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</si>
  <si>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</si>
  <si>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</si>
  <si>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</si>
  <si>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</si>
  <si>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</si>
  <si>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</si>
  <si>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</si>
  <si>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</si>
  <si>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</si>
  <si>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</si>
  <si>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</si>
  <si>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</si>
  <si>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</si>
  <si>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</si>
  <si>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</si>
  <si>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</si>
  <si>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</si>
  <si>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</si>
  <si>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</si>
  <si>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</si>
  <si>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</si>
  <si>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</si>
  <si>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</si>
  <si>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</si>
  <si>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</si>
  <si>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</si>
  <si>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</si>
  <si>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</si>
  <si>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</si>
  <si>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</si>
  <si>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</si>
  <si>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</si>
  <si>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</si>
  <si>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</si>
  <si>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</si>
  <si>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</si>
  <si>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</si>
  <si>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</si>
  <si>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</si>
  <si>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</si>
  <si>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</si>
  <si>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</si>
  <si>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</si>
  <si>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</si>
  <si>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</si>
  <si>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</si>
  <si>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</si>
  <si>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</si>
  <si>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</si>
  <si>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</si>
  <si>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</si>
  <si>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</si>
  <si>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</si>
  <si>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</si>
  <si>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</si>
  <si>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</si>
  <si>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</si>
  <si>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</si>
  <si>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</si>
  <si>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</si>
  <si>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</si>
  <si>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</si>
  <si>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</si>
  <si>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</si>
  <si>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</si>
  <si>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</si>
  <si>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</si>
  <si>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</si>
  <si>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</si>
  <si>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</si>
  <si>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</si>
  <si>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</si>
  <si>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</si>
  <si>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</si>
  <si>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</si>
  <si>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</si>
  <si>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</si>
  <si>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</si>
  <si>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</si>
  <si>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</si>
  <si>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</si>
  <si>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</si>
  <si>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</si>
  <si>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</si>
  <si>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</si>
  <si>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</si>
  <si>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</si>
  <si>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</si>
  <si>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</si>
  <si>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</si>
  <si>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</si>
  <si>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</si>
  <si>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</si>
  <si>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</si>
  <si>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</si>
  <si>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</si>
  <si>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</si>
  <si>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</si>
  <si>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</si>
  <si>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</si>
  <si>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</si>
  <si>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</si>
  <si>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</si>
  <si>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</si>
  <si>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</si>
  <si>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</si>
  <si>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</si>
  <si>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</si>
  <si>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</si>
  <si>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</si>
  <si>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</si>
  <si>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</si>
  <si>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</si>
  <si>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</si>
  <si>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</si>
  <si>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</si>
  <si>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</si>
  <si>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</si>
  <si>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</si>
  <si>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</si>
  <si>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</si>
  <si>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</si>
  <si>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</si>
  <si>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</si>
  <si>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</si>
  <si>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</si>
  <si>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</si>
  <si>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</si>
  <si>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</si>
  <si>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</si>
  <si>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</si>
  <si>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</si>
  <si>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</si>
  <si>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</si>
  <si>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</si>
  <si>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</si>
  <si>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</si>
  <si>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</si>
  <si>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</si>
  <si>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</si>
  <si>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</si>
  <si>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</si>
  <si>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</si>
  <si>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</si>
  <si>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</si>
  <si>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</si>
  <si>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</si>
  <si>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</si>
  <si>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</si>
  <si>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</si>
  <si>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</si>
  <si>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</si>
  <si>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</si>
  <si>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</si>
  <si>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</si>
  <si>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</si>
  <si>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</si>
  <si>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</si>
  <si>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</si>
  <si>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</si>
  <si>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</si>
  <si>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</si>
  <si>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</si>
  <si>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</si>
  <si>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</si>
  <si>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</si>
  <si>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</si>
  <si>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</si>
  <si>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</si>
  <si>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</si>
  <si>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</si>
  <si>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</si>
  <si>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</si>
  <si>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</si>
  <si>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</si>
  <si>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</si>
  <si>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</si>
  <si>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</si>
  <si>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</si>
  <si>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</si>
  <si>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</si>
  <si>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</si>
  <si>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</si>
  <si>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</si>
  <si>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</si>
  <si>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</si>
  <si>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</si>
  <si>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</si>
  <si>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</si>
  <si>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</si>
  <si>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</si>
  <si>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</si>
  <si>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</si>
  <si>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</si>
  <si>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</si>
  <si>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</si>
  <si>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</si>
  <si>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</si>
  <si>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</si>
  <si>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</si>
  <si>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</si>
  <si>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</si>
  <si>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</si>
  <si>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</si>
  <si>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</si>
  <si>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</si>
  <si>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</si>
  <si>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</si>
  <si>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</si>
  <si>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</si>
  <si>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</si>
  <si>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</si>
  <si>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</si>
  <si>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</si>
  <si>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</si>
  <si>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</si>
  <si>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</si>
  <si>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</si>
  <si>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</si>
  <si>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</si>
  <si>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</si>
  <si>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</si>
  <si>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</si>
  <si>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</si>
  <si>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</si>
  <si>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</si>
  <si>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</si>
  <si>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</si>
  <si>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</si>
  <si>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</si>
  <si>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</si>
  <si>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</si>
  <si>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</si>
  <si>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</si>
  <si>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</si>
  <si>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</si>
  <si>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</si>
  <si>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</si>
  <si>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</si>
  <si>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</si>
  <si>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</si>
  <si>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</si>
  <si>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</si>
  <si>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</si>
  <si>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</si>
  <si>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</si>
  <si>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</si>
  <si>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</si>
  <si>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</si>
  <si>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</si>
  <si>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</si>
  <si>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</si>
  <si>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</si>
  <si>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</si>
  <si>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</si>
  <si>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</si>
  <si>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</si>
  <si>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</si>
  <si>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</si>
  <si>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</si>
  <si>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</si>
  <si>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</si>
  <si>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</si>
  <si>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</si>
  <si>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</si>
  <si>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</si>
  <si>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</si>
  <si>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</si>
  <si>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</si>
  <si>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</si>
  <si>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</si>
  <si>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</si>
  <si>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</si>
  <si>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</si>
  <si>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</si>
  <si>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</si>
  <si>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</si>
  <si>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</si>
  <si>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</si>
  <si>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</si>
  <si>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</si>
  <si>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</si>
  <si>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</si>
  <si>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</si>
  <si>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</si>
  <si>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</si>
  <si>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</si>
  <si>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</si>
  <si>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</si>
  <si>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</si>
  <si>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</si>
  <si>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</si>
  <si>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</si>
  <si>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</si>
  <si>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</si>
  <si>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</si>
  <si>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</si>
  <si>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</si>
  <si>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</si>
  <si>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</si>
  <si>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</si>
  <si>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</si>
  <si>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</si>
  <si>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</si>
  <si>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</si>
  <si>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</si>
  <si>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</si>
  <si>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</si>
  <si>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</si>
  <si>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</si>
  <si>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</si>
  <si>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</si>
  <si>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</si>
  <si>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</si>
  <si>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</si>
  <si>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</si>
  <si>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</si>
  <si>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</si>
  <si>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</si>
  <si>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</si>
  <si>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</si>
  <si>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</si>
  <si>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</si>
  <si>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</si>
  <si>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</si>
  <si>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</si>
  <si>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</si>
  <si>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</si>
  <si>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</si>
  <si>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</si>
  <si>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</si>
  <si>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</si>
  <si>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</si>
  <si>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</si>
  <si>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</si>
  <si>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</si>
  <si>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</si>
  <si>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</si>
  <si>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</si>
  <si>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</si>
  <si>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</si>
  <si>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</si>
  <si>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</si>
  <si>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</si>
  <si>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</si>
  <si>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</si>
  <si>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</si>
  <si>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</si>
  <si>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</si>
  <si>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</si>
  <si>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</si>
  <si>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</si>
  <si>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</si>
  <si>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</si>
  <si>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</si>
  <si>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</si>
  <si>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</si>
  <si>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</si>
  <si>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</si>
  <si>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</si>
  <si>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</si>
  <si>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</si>
  <si>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</si>
  <si>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</si>
  <si>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</si>
  <si>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</si>
  <si>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</si>
  <si>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</si>
  <si>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</si>
  <si>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</si>
  <si>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</si>
  <si>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</si>
  <si>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</si>
  <si>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</si>
  <si>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</si>
  <si>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</si>
  <si>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</si>
  <si>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</si>
  <si>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</si>
  <si>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</si>
  <si>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</si>
  <si>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</si>
  <si>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</si>
  <si>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</si>
  <si>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</si>
  <si>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</si>
  <si>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</si>
  <si>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</si>
  <si>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</si>
  <si>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</si>
  <si>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</si>
  <si>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</si>
  <si>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</si>
  <si>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</si>
  <si>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</si>
  <si>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</si>
  <si>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</si>
  <si>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</si>
  <si>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</si>
  <si>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</si>
  <si>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</si>
  <si>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</si>
  <si>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</si>
  <si>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</si>
  <si>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</si>
  <si>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</si>
  <si>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</si>
  <si>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</si>
  <si>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</si>
  <si>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</si>
  <si>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</si>
  <si>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</si>
  <si>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</si>
  <si>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</si>
  <si>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</si>
  <si>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</si>
  <si>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</si>
  <si>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</si>
  <si>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</si>
  <si>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</si>
  <si>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</si>
  <si>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</si>
  <si>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</si>
  <si>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</si>
  <si>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</si>
  <si>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</si>
  <si>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</si>
  <si>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</si>
  <si>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</si>
  <si>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</si>
  <si>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</si>
  <si>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</si>
  <si>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</si>
  <si>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</si>
  <si>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</si>
  <si>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</si>
  <si>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</si>
  <si>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</si>
  <si>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</si>
  <si>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</si>
  <si>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</si>
  <si>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</si>
  <si>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</si>
  <si>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</si>
  <si>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</si>
  <si>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</si>
  <si>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</si>
  <si>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</si>
  <si>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</si>
  <si>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</si>
  <si>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</si>
  <si>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</si>
  <si>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</si>
  <si>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</si>
  <si>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</si>
  <si>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</si>
  <si>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</si>
  <si>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</si>
  <si>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</si>
  <si>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</si>
  <si>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</si>
  <si>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</si>
  <si>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</si>
  <si>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</si>
  <si>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</si>
  <si>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</si>
  <si>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</si>
  <si>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</si>
  <si>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</si>
  <si>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</si>
  <si>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</si>
  <si>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</si>
  <si>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</si>
  <si>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</si>
  <si>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</si>
  <si>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</si>
  <si>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</si>
  <si>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</si>
  <si>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</si>
  <si>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</si>
  <si>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</si>
  <si>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</si>
  <si>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</si>
  <si>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</si>
  <si>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</si>
  <si>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</si>
  <si>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</si>
  <si>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</si>
  <si>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</si>
  <si>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</si>
  <si>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</si>
  <si>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</si>
  <si>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</si>
  <si>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</si>
  <si>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</si>
  <si>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</si>
  <si>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</si>
  <si>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</si>
  <si>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</si>
  <si>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</si>
  <si>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</si>
  <si>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</si>
  <si>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</si>
  <si>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</si>
  <si>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</si>
  <si>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</si>
  <si>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</si>
  <si>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</si>
  <si>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</si>
  <si>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</si>
  <si>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</si>
  <si>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</si>
  <si>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</si>
  <si>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</si>
  <si>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</si>
  <si>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</si>
  <si>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</si>
  <si>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</si>
  <si>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</si>
  <si>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</si>
  <si>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</si>
  <si>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</si>
  <si>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</si>
  <si>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</si>
  <si>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</si>
  <si>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</si>
  <si>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</si>
  <si>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</si>
  <si>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</si>
  <si>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</si>
  <si>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</si>
  <si>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</si>
  <si>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</si>
  <si>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</si>
  <si>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</si>
  <si>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</si>
  <si>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</si>
  <si>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</si>
  <si>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</si>
  <si>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</si>
  <si>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</si>
  <si>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</si>
  <si>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</si>
  <si>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</si>
  <si>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</si>
  <si>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</si>
  <si>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</si>
  <si>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</si>
  <si>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</si>
  <si>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</si>
  <si>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</si>
  <si>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</si>
  <si>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</si>
  <si>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</si>
  <si>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</si>
  <si>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</si>
  <si>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</si>
  <si>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</si>
  <si>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</si>
  <si>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</si>
  <si>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</si>
  <si>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</si>
  <si>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</si>
  <si>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</si>
  <si>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</si>
  <si>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</si>
  <si>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</si>
  <si>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</si>
  <si>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</si>
  <si>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</si>
  <si>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</si>
  <si>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</si>
  <si>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</si>
  <si>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</si>
  <si>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</si>
  <si>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</si>
  <si>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</si>
  <si>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</si>
  <si>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</si>
  <si>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</si>
  <si>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</si>
  <si>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</si>
  <si>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</si>
  <si>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</si>
  <si>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</si>
  <si>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</si>
  <si>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</si>
  <si>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</si>
  <si>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</si>
  <si>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</si>
  <si>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</si>
  <si>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</si>
  <si>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</si>
  <si>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</si>
  <si>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</si>
  <si>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</si>
  <si>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</si>
  <si>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</si>
  <si>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</si>
  <si>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</si>
  <si>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</si>
  <si>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</si>
  <si>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</si>
  <si>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</si>
  <si>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</si>
  <si>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</si>
  <si>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</si>
  <si>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</si>
  <si>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</si>
  <si>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</si>
  <si>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</si>
  <si>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</si>
  <si>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</si>
  <si>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</si>
  <si>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</si>
  <si>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</si>
  <si>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</si>
  <si>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</si>
  <si>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</si>
  <si>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</si>
  <si>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</si>
  <si>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</si>
  <si>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</si>
  <si>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</si>
  <si>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</si>
  <si>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</si>
  <si>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</si>
  <si>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</si>
  <si>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</si>
  <si>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</si>
  <si>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</si>
  <si>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</si>
  <si>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</si>
  <si>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</si>
  <si>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</si>
  <si>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</si>
  <si>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</si>
  <si>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</si>
  <si>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</si>
  <si>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</si>
  <si>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</si>
  <si>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</si>
  <si>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</si>
  <si>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</si>
  <si>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</si>
  <si>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</si>
  <si>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</si>
  <si>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</si>
  <si>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</si>
  <si>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</si>
  <si>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</si>
  <si>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</si>
  <si>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</si>
  <si>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</si>
  <si>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</si>
  <si>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</si>
  <si>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</si>
  <si>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</si>
  <si>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</si>
  <si>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</si>
  <si>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</si>
  <si>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</si>
  <si>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</si>
  <si>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</si>
  <si>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</si>
  <si>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</si>
  <si>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</si>
  <si>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</si>
  <si>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</si>
  <si>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</si>
  <si>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</si>
  <si>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</si>
  <si>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</si>
  <si>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</si>
  <si>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</si>
  <si>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</si>
  <si>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</si>
  <si>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</si>
  <si>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</si>
  <si>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</si>
  <si>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</si>
  <si>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</si>
  <si>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</si>
  <si>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</si>
  <si>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</si>
  <si>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</si>
  <si>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</si>
  <si>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</si>
  <si>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</si>
  <si>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</si>
  <si>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</si>
  <si>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</si>
  <si>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</si>
  <si>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</si>
  <si>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</si>
  <si>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</si>
  <si>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</si>
  <si>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</si>
  <si>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</si>
  <si>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</si>
  <si>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</si>
  <si>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</si>
  <si>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</si>
  <si>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</si>
  <si>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</si>
  <si>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</si>
  <si>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</si>
  <si>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</si>
  <si>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</si>
  <si>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</si>
  <si>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</si>
  <si>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</si>
  <si>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</si>
  <si>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</si>
  <si>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</si>
  <si>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</si>
  <si>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</si>
  <si>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</si>
  <si>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</si>
  <si>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</si>
  <si>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</si>
  <si>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</si>
  <si>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</si>
  <si>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</si>
  <si>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</si>
  <si>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</si>
  <si>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</si>
  <si>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</si>
  <si>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</si>
  <si>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</si>
  <si>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</si>
  <si>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</si>
  <si>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</si>
  <si>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</si>
  <si>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</si>
  <si>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</si>
  <si>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</si>
  <si>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</si>
  <si>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</si>
  <si>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</si>
  <si>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</si>
  <si>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</si>
  <si>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</si>
  <si>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</si>
  <si>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</si>
  <si>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</si>
  <si>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</si>
  <si>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</si>
  <si>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</si>
  <si>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</si>
  <si>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</si>
  <si>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</si>
  <si>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</si>
  <si>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</si>
  <si>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</si>
  <si>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</si>
  <si>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</si>
  <si>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</si>
  <si>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</si>
  <si>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</si>
  <si>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</si>
  <si>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</si>
  <si>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</si>
  <si>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</si>
  <si>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</si>
  <si>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</si>
  <si>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</si>
  <si>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</si>
  <si>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</si>
  <si>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</si>
  <si>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</si>
  <si>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</si>
  <si>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</si>
  <si>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</si>
  <si>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</si>
  <si>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</si>
  <si>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</si>
  <si>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</si>
  <si>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</si>
  <si>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</si>
  <si>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</si>
  <si>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</si>
  <si>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</si>
  <si>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</si>
  <si>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</si>
  <si>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</si>
  <si>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</si>
  <si>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</si>
  <si>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</si>
  <si>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</si>
  <si>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</si>
  <si>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</si>
  <si>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</si>
  <si>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</si>
  <si>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</si>
  <si>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</si>
  <si>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</si>
  <si>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</si>
  <si>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</si>
  <si>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</si>
  <si>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</si>
  <si>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</si>
  <si>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</si>
  <si>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</si>
  <si>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</si>
  <si>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</si>
  <si>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</si>
  <si>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</si>
  <si>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</si>
  <si>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</si>
  <si>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</si>
  <si>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</si>
  <si>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</si>
  <si>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</si>
  <si>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</si>
  <si>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</si>
  <si>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</si>
  <si>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</si>
  <si>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</si>
  <si>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</si>
  <si>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</si>
  <si>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</si>
  <si>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</si>
  <si>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</si>
  <si>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</si>
  <si>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</si>
  <si>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</si>
  <si>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</si>
  <si>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</si>
  <si>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</si>
  <si>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</si>
  <si>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</si>
  <si>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</si>
  <si>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</si>
  <si>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</si>
  <si>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</si>
  <si>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</si>
  <si>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</si>
  <si>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</si>
  <si>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</si>
  <si>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</si>
  <si>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</si>
  <si>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</si>
  <si>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</si>
  <si>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</si>
  <si>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</si>
  <si>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</si>
  <si>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</si>
  <si>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</si>
  <si>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</si>
  <si>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</si>
  <si>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</si>
  <si>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</si>
  <si>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</si>
  <si>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</si>
  <si>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</si>
  <si>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</si>
  <si>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</si>
  <si>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</si>
  <si>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</si>
  <si>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</si>
  <si>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</si>
  <si>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</si>
  <si>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</si>
  <si>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</si>
  <si>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</si>
  <si>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</si>
  <si>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</si>
  <si>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</si>
  <si>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</si>
  <si>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</si>
  <si>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</si>
  <si>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</si>
  <si>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</si>
  <si>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</si>
  <si>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</si>
  <si>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</si>
  <si>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</si>
  <si>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</si>
  <si>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</si>
  <si>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</si>
  <si>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</si>
  <si>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</si>
  <si>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</si>
  <si>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</si>
  <si>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</si>
  <si>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</si>
  <si>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</si>
  <si>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</si>
  <si>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</si>
  <si>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</si>
  <si>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</si>
  <si>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</si>
  <si>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</si>
  <si>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</si>
  <si>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</si>
  <si>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</si>
  <si>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</si>
  <si>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</si>
  <si>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</si>
  <si>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</si>
  <si>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</si>
  <si>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</si>
  <si>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</si>
  <si>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</si>
  <si>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</si>
  <si>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</si>
  <si>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</si>
  <si>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</si>
  <si>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</si>
  <si>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</si>
  <si>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</si>
  <si>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</si>
  <si>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</si>
  <si>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</si>
  <si>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</si>
  <si>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</si>
  <si>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</si>
  <si>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</si>
  <si>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</si>
  <si>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</si>
  <si>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</si>
  <si>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</si>
  <si>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</si>
  <si>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</si>
  <si>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</si>
  <si>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</si>
  <si>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</si>
  <si>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</si>
  <si>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</si>
  <si>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</si>
  <si>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</si>
  <si>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</si>
  <si>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</si>
  <si>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</si>
  <si>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</si>
  <si>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</si>
  <si>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</si>
  <si>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</si>
  <si>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</si>
  <si>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</si>
  <si>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</si>
  <si>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</si>
  <si>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</si>
  <si>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</si>
  <si>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</si>
  <si>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</si>
  <si>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</si>
  <si>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</si>
  <si>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</si>
  <si>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</si>
  <si>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</si>
  <si>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</si>
  <si>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</si>
  <si>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</si>
  <si>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</si>
  <si>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</si>
  <si>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</si>
  <si>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</si>
  <si>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</si>
  <si>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</si>
  <si>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</si>
  <si>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</si>
  <si>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</si>
  <si>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</si>
  <si>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</si>
  <si>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</si>
  <si>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</si>
  <si>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</si>
  <si>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</si>
  <si>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</si>
  <si>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</si>
  <si>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</si>
  <si>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</si>
  <si>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</si>
  <si>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</si>
  <si>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</si>
  <si>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</si>
  <si>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</si>
  <si>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</si>
  <si>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</si>
  <si>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</si>
  <si>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</si>
  <si>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</si>
  <si>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</si>
  <si>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</si>
  <si>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</si>
  <si>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</si>
  <si>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</si>
  <si>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</si>
  <si>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</si>
  <si>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</si>
  <si>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</si>
  <si>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</si>
  <si>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</si>
  <si>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</si>
  <si>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</si>
  <si>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</si>
  <si>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</si>
  <si>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</si>
  <si>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</si>
  <si>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</si>
  <si>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</si>
  <si>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</si>
  <si>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</si>
  <si>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</si>
  <si>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</si>
  <si>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</si>
  <si>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</si>
  <si>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</si>
  <si>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</si>
  <si>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</si>
  <si>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</si>
  <si>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</si>
  <si>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</si>
  <si>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</si>
  <si>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</si>
  <si>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</si>
  <si>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</si>
  <si>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</si>
  <si>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</si>
  <si>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</si>
  <si>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</si>
  <si>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</si>
  <si>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</si>
  <si>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</si>
  <si>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</si>
  <si>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</si>
  <si>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</si>
  <si>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</si>
  <si>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</si>
  <si>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</si>
  <si>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</si>
  <si>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</si>
  <si>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</si>
  <si>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</si>
  <si>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</si>
  <si>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</si>
  <si>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</si>
  <si>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</si>
  <si>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</si>
  <si>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</si>
  <si>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</si>
  <si>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</si>
  <si>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</si>
  <si>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</si>
  <si>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</si>
  <si>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</si>
  <si>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</si>
  <si>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</si>
  <si>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</si>
  <si>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</si>
  <si>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</si>
  <si>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</si>
  <si>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</si>
  <si>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</si>
  <si>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</si>
  <si>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</si>
  <si>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</si>
  <si>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</si>
  <si>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</si>
  <si>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</si>
  <si>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</si>
  <si>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</si>
  <si>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</si>
  <si>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</si>
  <si>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</si>
  <si>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</si>
  <si>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</si>
  <si>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</si>
  <si>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</si>
  <si>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</si>
  <si>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</si>
  <si>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</si>
  <si>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</si>
  <si>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</si>
  <si>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</si>
  <si>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</si>
  <si>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</si>
  <si>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</si>
  <si>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</si>
  <si>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</si>
  <si>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</si>
  <si>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</si>
  <si>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</si>
  <si>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</si>
  <si>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</si>
  <si>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</si>
  <si>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</si>
  <si>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</si>
  <si>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</si>
  <si>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</si>
  <si>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</si>
  <si>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</si>
  <si>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</si>
  <si>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</si>
  <si>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</si>
  <si>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</si>
  <si>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</si>
  <si>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</si>
  <si>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</si>
  <si>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</si>
  <si>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</si>
  <si>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</si>
  <si>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</si>
  <si>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</si>
  <si>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</si>
  <si>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</si>
  <si>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</si>
  <si>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</si>
  <si>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</si>
  <si>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</si>
  <si>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</si>
  <si>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</si>
  <si>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</si>
  <si>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</si>
  <si>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</si>
  <si>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</si>
  <si>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</si>
  <si>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</si>
  <si>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</si>
  <si>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</si>
  <si>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</si>
  <si>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</si>
  <si>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</si>
  <si>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</si>
  <si>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</si>
  <si>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</si>
  <si>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</si>
  <si>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</si>
  <si>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</si>
  <si>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</si>
  <si>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</si>
  <si>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</si>
  <si>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</si>
  <si>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</si>
  <si>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</si>
  <si>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</si>
  <si>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</si>
  <si>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</si>
  <si>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</si>
  <si>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</si>
  <si>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</si>
  <si>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</si>
  <si>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</si>
  <si>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</si>
  <si>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</si>
  <si>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</si>
  <si>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</si>
  <si>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</si>
  <si>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</si>
  <si>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</si>
  <si>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</si>
  <si>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</si>
  <si>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</si>
  <si>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</si>
  <si>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</si>
  <si>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</si>
  <si>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</si>
  <si>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</si>
  <si>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</si>
  <si>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</si>
  <si>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</si>
  <si>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</si>
  <si>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</si>
  <si>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</si>
  <si>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</si>
  <si>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</si>
  <si>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</si>
  <si>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</si>
  <si>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</si>
  <si>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</si>
  <si>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</si>
  <si>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</si>
  <si>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</si>
  <si>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</si>
  <si>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</si>
  <si>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</si>
  <si>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</si>
  <si>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</si>
  <si>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</si>
  <si>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</si>
  <si>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</si>
  <si>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</si>
  <si>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</si>
  <si>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</si>
  <si>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</si>
  <si>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</si>
  <si>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</si>
  <si>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</si>
  <si>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</si>
  <si>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</si>
  <si>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</si>
  <si>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</si>
  <si>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</si>
  <si>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</si>
  <si>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</si>
  <si>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</si>
  <si>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</si>
  <si>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</si>
  <si>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</si>
  <si>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</si>
  <si>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</si>
  <si>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</si>
  <si>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</si>
  <si>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</si>
  <si>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</si>
  <si>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</si>
  <si>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</si>
  <si>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</si>
  <si>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</si>
  <si>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</si>
  <si>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</si>
  <si>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</si>
  <si>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</si>
  <si>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</si>
  <si>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</si>
  <si>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</si>
  <si>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</si>
  <si>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</si>
  <si>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</si>
  <si>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</si>
  <si>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</si>
  <si>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</si>
  <si>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</si>
  <si>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</si>
  <si>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</si>
  <si>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</si>
  <si>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</si>
  <si>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</si>
  <si>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</si>
  <si>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</si>
  <si>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</si>
  <si>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</si>
  <si>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</si>
  <si>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</si>
  <si>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</si>
  <si>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</si>
  <si>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</si>
  <si>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</si>
  <si>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</si>
  <si>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</si>
  <si>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</si>
  <si>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</si>
  <si>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</si>
  <si>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</si>
  <si>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</si>
  <si>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</si>
  <si>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</si>
  <si>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</si>
  <si>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</si>
  <si>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</si>
  <si>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</si>
  <si>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</si>
  <si>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</si>
  <si>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</si>
  <si>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</si>
  <si>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</si>
  <si>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</si>
  <si>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</si>
  <si>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</si>
  <si>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</si>
  <si>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</si>
  <si>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</si>
  <si>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</si>
  <si>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</si>
  <si>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</si>
  <si>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</si>
  <si>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</si>
  <si>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</si>
  <si>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</si>
  <si>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</si>
  <si>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</si>
  <si>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</si>
  <si>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</si>
  <si>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</si>
  <si>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</si>
  <si>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</si>
  <si>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</si>
  <si>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</si>
  <si>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</si>
  <si>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</si>
  <si>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</si>
  <si>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</si>
  <si>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</si>
  <si>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</si>
  <si>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</si>
  <si>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</si>
  <si>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</si>
  <si>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</si>
  <si>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</si>
  <si>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</si>
  <si>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</si>
  <si>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</si>
  <si>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</si>
  <si>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</si>
  <si>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</si>
  <si>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</si>
  <si>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</si>
  <si>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</si>
  <si>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</si>
  <si>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</si>
  <si>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</si>
  <si>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</si>
  <si>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</si>
  <si>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</si>
  <si>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</si>
  <si>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</si>
  <si>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</si>
  <si>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</si>
  <si>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</si>
  <si>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</si>
  <si>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</si>
  <si>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</si>
  <si>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</si>
  <si>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</si>
  <si>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</si>
  <si>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</si>
  <si>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</si>
  <si>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</si>
  <si>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</si>
  <si>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</si>
  <si>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</si>
  <si>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</si>
  <si>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</si>
  <si>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</si>
  <si>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</si>
  <si>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</si>
  <si>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</si>
  <si>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</si>
  <si>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</si>
  <si>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</si>
  <si>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</si>
  <si>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</si>
  <si>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</si>
  <si>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</si>
  <si>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</si>
  <si>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</si>
  <si>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</si>
  <si>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</si>
  <si>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</si>
  <si>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</si>
  <si>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</si>
  <si>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</si>
  <si>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</si>
  <si>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</si>
  <si>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</si>
  <si>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</si>
  <si>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</si>
  <si>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</si>
  <si>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</si>
  <si>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</si>
  <si>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</si>
  <si>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</si>
  <si>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</si>
  <si>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</si>
  <si>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</si>
  <si>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</si>
  <si>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</si>
  <si>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</si>
  <si>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</si>
  <si>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</si>
  <si>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</si>
  <si>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</si>
  <si>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</si>
  <si>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</si>
  <si>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</si>
  <si>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</si>
  <si>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</si>
  <si>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</si>
  <si>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</si>
  <si>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</si>
  <si>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</si>
  <si>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</si>
  <si>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</si>
  <si>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</si>
  <si>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</si>
  <si>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</si>
  <si>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</si>
  <si>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</si>
  <si>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</si>
  <si>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</si>
  <si>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</si>
  <si>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</si>
  <si>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</si>
  <si>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</si>
  <si>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</si>
  <si>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</si>
  <si>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</si>
  <si>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</si>
  <si>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</si>
  <si>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</si>
  <si>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</si>
  <si>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</si>
  <si>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</si>
  <si>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</si>
  <si>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</si>
  <si>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</si>
  <si>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</si>
  <si>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</si>
  <si>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</si>
  <si>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</si>
  <si>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</si>
  <si>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</si>
  <si>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</si>
  <si>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</si>
  <si>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</si>
  <si>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</si>
  <si>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</si>
  <si>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</si>
  <si>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</si>
  <si>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</si>
  <si>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</si>
  <si>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</si>
  <si>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</si>
  <si>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</si>
  <si>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</si>
  <si>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</si>
  <si>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</si>
  <si>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</si>
  <si>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</si>
  <si>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</si>
  <si>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</si>
  <si>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</si>
  <si>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</si>
  <si>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</si>
  <si>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</si>
  <si>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</si>
  <si>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</si>
  <si>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</si>
  <si>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</si>
  <si>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</si>
  <si>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</si>
  <si>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</si>
  <si>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</si>
  <si>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</si>
  <si>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</si>
  <si>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</si>
  <si>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</si>
  <si>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</si>
  <si>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</si>
  <si>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</si>
  <si>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</si>
  <si>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</si>
  <si>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</si>
  <si>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</si>
  <si>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</si>
  <si>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</si>
  <si>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</si>
  <si>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</si>
  <si>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</si>
  <si>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</si>
  <si>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</si>
  <si>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</si>
  <si>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</si>
  <si>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</si>
  <si>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</si>
  <si>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</si>
  <si>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</si>
  <si>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</si>
  <si>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</si>
  <si>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</si>
  <si>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</si>
  <si>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</si>
  <si>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</si>
  <si>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</si>
  <si>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</si>
  <si>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</si>
  <si>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</si>
  <si>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</si>
  <si>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</si>
  <si>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</si>
  <si>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</si>
  <si>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</si>
  <si>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</si>
  <si>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</si>
  <si>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</si>
  <si>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</si>
  <si>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</si>
  <si>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</si>
  <si>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</si>
  <si>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</si>
  <si>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</si>
  <si>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</si>
  <si>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</si>
  <si>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</si>
  <si>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</si>
  <si>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</si>
  <si>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</si>
  <si>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</si>
  <si>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</si>
  <si>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</si>
  <si>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</si>
  <si>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</si>
  <si>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</si>
  <si>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</si>
  <si>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</si>
  <si>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</si>
  <si>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</si>
  <si>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</si>
  <si>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</si>
  <si>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</si>
  <si>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</si>
  <si>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</si>
  <si>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</si>
  <si>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</si>
  <si>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</si>
  <si>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</si>
  <si>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</si>
  <si>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</si>
  <si>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</si>
  <si>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</si>
  <si>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</si>
  <si>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</si>
  <si>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</si>
  <si>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</si>
  <si>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</si>
  <si>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</si>
  <si>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</si>
  <si>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</si>
  <si>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</si>
  <si>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</si>
  <si>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</si>
  <si>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</si>
  <si>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</si>
  <si>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</si>
  <si>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</si>
  <si>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</si>
  <si>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</si>
  <si>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</si>
  <si>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</si>
  <si>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</si>
  <si>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</si>
  <si>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</si>
  <si>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</si>
  <si>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</si>
  <si>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</si>
  <si>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</si>
  <si>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</si>
  <si>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</si>
  <si>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</si>
  <si>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</si>
  <si>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</si>
  <si>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</si>
  <si>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</si>
  <si>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</si>
  <si>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</si>
  <si>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</si>
  <si>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</si>
  <si>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</si>
  <si>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</si>
  <si>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</si>
  <si>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</si>
  <si>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</si>
  <si>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</si>
  <si>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</si>
  <si>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</si>
  <si>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</si>
  <si>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</si>
  <si>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</si>
  <si>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</si>
  <si>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</si>
  <si>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</si>
  <si>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</si>
  <si>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</si>
  <si>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</si>
  <si>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</si>
  <si>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</si>
  <si>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</si>
  <si>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</si>
  <si>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</si>
  <si>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</si>
  <si>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</si>
  <si>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</si>
  <si>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</si>
  <si>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</si>
  <si>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</si>
  <si>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</si>
  <si>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</si>
  <si>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</si>
  <si>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</si>
  <si>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</si>
  <si>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</si>
  <si>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</si>
  <si>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</si>
  <si>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</si>
  <si>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</si>
  <si>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</si>
  <si>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</si>
  <si>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</si>
  <si>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</si>
  <si>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</si>
  <si>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</si>
  <si>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</si>
  <si>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</si>
  <si>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</si>
  <si>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</si>
  <si>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</si>
  <si>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</si>
  <si>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</si>
  <si>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</si>
  <si>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</si>
  <si>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</si>
  <si>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</si>
  <si>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</si>
  <si>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</si>
  <si>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</si>
  <si>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</si>
  <si>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</si>
  <si>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</si>
  <si>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</si>
  <si>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</si>
  <si>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</si>
  <si>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</si>
  <si>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</si>
  <si>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</si>
  <si>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</si>
  <si>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</si>
  <si>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</si>
  <si>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</si>
  <si>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</si>
  <si>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</si>
  <si>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</si>
  <si>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</si>
  <si>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</si>
  <si>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</si>
  <si>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</si>
  <si>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</si>
  <si>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</si>
  <si>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</si>
  <si>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</si>
  <si>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</si>
  <si>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</si>
  <si>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</si>
  <si>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</si>
  <si>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</si>
  <si>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</si>
  <si>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</si>
  <si>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</si>
  <si>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</si>
  <si>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</si>
  <si>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</si>
  <si>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</si>
  <si>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</si>
  <si>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</si>
  <si>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</si>
  <si>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</si>
  <si>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</si>
  <si>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</si>
  <si>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</si>
  <si>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</si>
  <si>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</si>
  <si>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</si>
  <si>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</si>
  <si>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</si>
  <si>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</si>
  <si>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</si>
  <si>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</si>
  <si>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</si>
  <si>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</si>
  <si>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</si>
  <si>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</si>
  <si>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</si>
  <si>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</si>
  <si>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</si>
  <si>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</si>
  <si>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</si>
  <si>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</si>
  <si>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</si>
  <si>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</si>
  <si>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</si>
  <si>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</si>
  <si>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</si>
  <si>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</si>
  <si>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</si>
  <si>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</si>
  <si>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</si>
  <si>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</si>
  <si>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</si>
  <si>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</si>
  <si>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</si>
  <si>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</si>
  <si>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</si>
  <si>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</si>
  <si>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</si>
  <si>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</si>
  <si>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</si>
  <si>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</si>
  <si>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</si>
  <si>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</si>
  <si>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</si>
  <si>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</si>
  <si>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</si>
  <si>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</si>
  <si>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</si>
  <si>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</si>
  <si>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</si>
  <si>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</si>
  <si>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</si>
  <si>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</si>
  <si>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</si>
  <si>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</si>
  <si>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</si>
  <si>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</si>
  <si>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</si>
  <si>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</si>
  <si>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</si>
  <si>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</si>
  <si>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</si>
  <si>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</si>
  <si>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</si>
  <si>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</si>
  <si>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</si>
  <si>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</si>
  <si>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</si>
  <si>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</si>
  <si>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</si>
  <si>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</si>
  <si>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</si>
  <si>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</si>
  <si>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</si>
  <si>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</si>
  <si>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</si>
  <si>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</si>
  <si>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</si>
  <si>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</si>
  <si>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</si>
  <si>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</si>
  <si>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</si>
  <si>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</si>
  <si>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</si>
  <si>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</si>
  <si>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</si>
  <si>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</si>
  <si>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</si>
  <si>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</si>
  <si>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</si>
  <si>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</si>
  <si>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</si>
  <si>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</si>
  <si>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</si>
  <si>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</si>
  <si>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</si>
  <si>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</si>
  <si>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</si>
  <si>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</si>
  <si>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</si>
  <si>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</si>
  <si>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</si>
  <si>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</si>
  <si>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</si>
  <si>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</si>
  <si>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</si>
  <si>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</si>
  <si>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</si>
  <si>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</si>
  <si>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</si>
  <si>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</si>
  <si>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</si>
  <si>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</si>
  <si>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</si>
  <si>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</si>
  <si>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</si>
  <si>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</si>
  <si>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</si>
  <si>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</si>
  <si>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</si>
  <si>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</si>
  <si>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</si>
  <si>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</si>
  <si>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</si>
  <si>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</si>
  <si>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</si>
  <si>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</si>
  <si>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</si>
  <si>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</si>
  <si>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</si>
  <si>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</si>
  <si>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</si>
  <si>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</si>
  <si>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</si>
  <si>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</si>
  <si>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</si>
  <si>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</si>
  <si>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</si>
  <si>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</si>
  <si>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</si>
  <si>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</si>
  <si>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</si>
  <si>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</si>
  <si>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</si>
  <si>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</si>
  <si>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</si>
  <si>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</si>
  <si>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</si>
  <si>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</si>
  <si>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</si>
  <si>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</si>
  <si>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</si>
  <si>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</si>
  <si>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</si>
  <si>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</si>
  <si>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</si>
  <si>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</si>
  <si>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</si>
  <si>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</si>
  <si>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</si>
  <si>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</si>
  <si>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</si>
  <si>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</si>
  <si>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</si>
  <si>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</si>
  <si>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</si>
  <si>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</si>
  <si>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</si>
  <si>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</si>
  <si>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</si>
  <si>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</si>
  <si>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</si>
  <si>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</si>
  <si>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</si>
  <si>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</si>
  <si>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</si>
  <si>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</si>
  <si>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</si>
  <si>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</si>
  <si>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</si>
  <si>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</si>
  <si>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</si>
  <si>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</si>
  <si>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</si>
  <si>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</si>
  <si>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</si>
  <si>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</si>
  <si>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</si>
  <si>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</si>
  <si>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</si>
  <si>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</si>
  <si>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</si>
  <si>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</si>
  <si>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</si>
  <si>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</si>
  <si>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</si>
  <si>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</si>
  <si>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</si>
  <si>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</si>
  <si>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</si>
  <si>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</si>
  <si>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</si>
  <si>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</si>
  <si>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</si>
  <si>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</si>
  <si>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</si>
  <si>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</si>
  <si>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</si>
  <si>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</si>
  <si>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</si>
  <si>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</si>
  <si>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</si>
  <si>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</si>
  <si>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</si>
  <si>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</si>
  <si>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</si>
  <si>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</si>
  <si>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</si>
  <si>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</si>
  <si>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</si>
  <si>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</si>
  <si>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</si>
  <si>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</si>
  <si>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</si>
  <si>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</si>
  <si>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</si>
  <si>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</si>
  <si>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</si>
  <si>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</si>
  <si>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</si>
  <si>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</si>
  <si>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</si>
  <si>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</si>
  <si>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</si>
  <si>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</si>
  <si>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</si>
  <si>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</si>
  <si>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</si>
  <si>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</si>
  <si>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</si>
  <si>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</si>
  <si>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</si>
  <si>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</si>
  <si>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</si>
  <si>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</si>
  <si>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</si>
  <si>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</si>
  <si>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</si>
  <si>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</si>
  <si>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</si>
  <si>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</si>
  <si>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</si>
  <si>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</si>
  <si>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</si>
  <si>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</si>
  <si>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</si>
  <si>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</si>
  <si>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</si>
  <si>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</si>
  <si>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</si>
  <si>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</si>
  <si>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</si>
  <si>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</si>
  <si>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</si>
  <si>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</si>
  <si>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</si>
  <si>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</si>
  <si>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</si>
  <si>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</si>
  <si>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</si>
  <si>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</si>
  <si>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</si>
  <si>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</si>
  <si>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</si>
  <si>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</si>
  <si>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</si>
  <si>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</si>
  <si>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</si>
  <si>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</si>
  <si>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</si>
  <si>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</si>
  <si>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</si>
  <si>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</si>
  <si>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</si>
  <si>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</si>
  <si>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</si>
  <si>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</si>
  <si>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</si>
  <si>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</si>
  <si>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</si>
  <si>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</si>
  <si>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</si>
  <si>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</si>
  <si>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</si>
  <si>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</si>
  <si>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</si>
  <si>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</si>
  <si>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</si>
  <si>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</si>
  <si>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</si>
  <si>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</si>
  <si>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</si>
  <si>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</si>
  <si>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</si>
  <si>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</si>
  <si>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</si>
  <si>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</si>
  <si>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</si>
  <si>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</si>
  <si>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</si>
  <si>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</si>
  <si>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</si>
  <si>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</si>
  <si>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</si>
  <si>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</si>
  <si>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</si>
  <si>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</si>
  <si>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</si>
  <si>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</si>
  <si>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</si>
  <si>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</si>
  <si>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</si>
  <si>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</si>
  <si>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</si>
  <si>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</si>
  <si>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</si>
  <si>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</si>
  <si>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</si>
  <si>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</si>
  <si>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</si>
  <si>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</si>
  <si>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</si>
  <si>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</si>
  <si>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</si>
  <si>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</si>
  <si>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</si>
  <si>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</si>
  <si>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</si>
  <si>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</si>
  <si>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</si>
  <si>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</si>
  <si>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</si>
  <si>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</si>
  <si>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</si>
  <si>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</si>
  <si>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</si>
  <si>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</si>
  <si>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</si>
  <si>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</si>
  <si>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</si>
  <si>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</si>
  <si>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</si>
  <si>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</si>
  <si>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</si>
  <si>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</si>
  <si>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</si>
  <si>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</si>
  <si>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</si>
  <si>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</si>
  <si>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</si>
  <si>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</si>
  <si>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</si>
  <si>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</si>
  <si>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</si>
  <si>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</si>
  <si>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</si>
  <si>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</si>
  <si>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</si>
  <si>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</si>
  <si>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</si>
  <si>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</si>
  <si>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</si>
  <si>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</si>
  <si>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</si>
  <si>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</si>
  <si>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</si>
  <si>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</si>
  <si>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</si>
  <si>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</si>
  <si>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</si>
  <si>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</si>
  <si>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</si>
  <si>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</si>
  <si>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</si>
  <si>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</si>
  <si>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</si>
  <si>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</si>
  <si>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</si>
  <si>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</si>
  <si>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</si>
  <si>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</si>
  <si>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</si>
  <si>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</si>
  <si>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</si>
  <si>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</si>
  <si>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</si>
  <si>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</si>
  <si>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</si>
  <si>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</si>
  <si>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</si>
  <si>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</si>
  <si>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</si>
  <si>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</si>
  <si>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</si>
  <si>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</si>
  <si>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</si>
  <si>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</si>
  <si>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</si>
  <si>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</si>
  <si>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</si>
  <si>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</si>
  <si>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</si>
  <si>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</si>
  <si>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</si>
  <si>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</si>
  <si>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</si>
  <si>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</si>
  <si>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</si>
  <si>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</si>
  <si>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</si>
  <si>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</si>
  <si>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</si>
  <si>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</si>
  <si>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</si>
  <si>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</si>
  <si>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</si>
  <si>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</si>
  <si>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</si>
  <si>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</si>
  <si>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</si>
  <si>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</si>
  <si>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</si>
  <si>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</si>
  <si>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</si>
  <si>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</si>
  <si>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</si>
  <si>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</si>
  <si>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</si>
  <si>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</si>
  <si>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</si>
  <si>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</si>
  <si>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</si>
  <si>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</si>
  <si>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</si>
  <si>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</si>
  <si>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</si>
  <si>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</si>
  <si>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</si>
  <si>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</si>
  <si>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</si>
  <si>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</si>
  <si>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</si>
  <si>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</si>
  <si>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</si>
  <si>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</si>
  <si>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</si>
  <si>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</si>
  <si>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</si>
  <si>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</si>
  <si>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</si>
  <si>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</si>
  <si>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</si>
  <si>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</si>
  <si>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</si>
  <si>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</si>
  <si>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</si>
  <si>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</si>
  <si>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</si>
  <si>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</si>
  <si>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</si>
  <si>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</si>
  <si>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</si>
  <si>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</si>
  <si>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</si>
  <si>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</si>
  <si>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</si>
  <si>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</si>
  <si>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</si>
  <si>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</si>
  <si>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</si>
  <si>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</si>
  <si>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</si>
  <si>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</si>
  <si>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</si>
  <si>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</si>
  <si>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</si>
  <si>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</si>
  <si>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</si>
  <si>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</si>
  <si>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</si>
  <si>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</si>
  <si>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</si>
  <si>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</si>
  <si>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</si>
  <si>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</si>
  <si>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</si>
  <si>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</si>
  <si>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</si>
  <si>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</si>
  <si>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</si>
  <si>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</si>
  <si>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</si>
  <si>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</si>
  <si>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</si>
  <si>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</si>
  <si>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</si>
  <si>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</si>
  <si>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</si>
  <si>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</si>
  <si>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</si>
  <si>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</si>
  <si>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</si>
  <si>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</si>
  <si>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</si>
  <si>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</si>
  <si>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</si>
  <si>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</si>
  <si>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</si>
  <si>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</si>
  <si>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</si>
  <si>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</si>
  <si>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</si>
  <si>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</si>
  <si>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</si>
  <si>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</si>
  <si>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</si>
  <si>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</si>
  <si>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</si>
  <si>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</si>
  <si>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</si>
  <si>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</si>
  <si>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</si>
  <si>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</si>
  <si>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</si>
  <si>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</si>
  <si>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</si>
  <si>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</si>
  <si>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</si>
  <si>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</si>
  <si>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</si>
  <si>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</si>
  <si>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</si>
  <si>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</si>
  <si>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</si>
  <si>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</si>
  <si>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</si>
  <si>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</si>
  <si>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</si>
  <si>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</si>
  <si>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</si>
  <si>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</si>
  <si>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</si>
  <si>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</si>
  <si>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</si>
  <si>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</si>
  <si>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</si>
  <si>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</si>
  <si>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</si>
  <si>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</si>
  <si>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</si>
  <si>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</si>
  <si>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</si>
  <si>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</si>
  <si>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</si>
  <si>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</si>
  <si>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</si>
  <si>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</si>
  <si>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</si>
  <si>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</si>
  <si>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</si>
  <si>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</si>
  <si>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</si>
  <si>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</si>
  <si>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</si>
  <si>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</si>
  <si>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</si>
  <si>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</si>
  <si>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</si>
  <si>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</si>
  <si>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</si>
  <si>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</si>
  <si>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</si>
  <si>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</si>
  <si>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</si>
  <si>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</si>
  <si>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</si>
  <si>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</si>
  <si>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</si>
  <si>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</si>
  <si>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</si>
  <si>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</si>
  <si>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</si>
  <si>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</si>
  <si>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</si>
  <si>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</si>
  <si>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</si>
  <si>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</si>
  <si>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</si>
  <si>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</si>
  <si>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</si>
  <si>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</si>
  <si>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</si>
  <si>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</si>
  <si>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</si>
  <si>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</si>
  <si>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</si>
  <si>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</si>
  <si>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</si>
  <si>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</si>
  <si>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</si>
  <si>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</si>
  <si>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</si>
  <si>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</si>
  <si>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</si>
  <si>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</si>
  <si>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</si>
  <si>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</si>
  <si>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</si>
  <si>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</si>
  <si>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</si>
  <si>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</si>
  <si>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</si>
  <si>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</si>
  <si>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</si>
  <si>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</si>
  <si>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</si>
  <si>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</si>
  <si>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</si>
  <si>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</si>
  <si>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</si>
  <si>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</si>
  <si>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</si>
  <si>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</si>
  <si>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</si>
  <si>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</si>
  <si>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</si>
  <si>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</si>
  <si>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</si>
  <si>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</si>
  <si>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</si>
  <si>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</si>
  <si>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</si>
  <si>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</si>
  <si>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</si>
  <si>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</si>
  <si>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</si>
  <si>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</si>
  <si>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</si>
  <si>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</si>
  <si>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</si>
  <si>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</si>
  <si>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</si>
  <si>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</si>
  <si>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</si>
  <si>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</si>
  <si>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</si>
  <si>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</si>
  <si>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</si>
  <si>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</si>
  <si>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</si>
  <si>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</si>
  <si>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</si>
  <si>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</si>
  <si>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</si>
  <si>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</si>
  <si>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</si>
  <si>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</si>
  <si>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</si>
  <si>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</si>
  <si>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</si>
  <si>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</si>
  <si>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</si>
  <si>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</si>
  <si>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</si>
  <si>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</si>
  <si>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</si>
  <si>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</si>
  <si>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</si>
  <si>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</si>
  <si>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</si>
  <si>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</si>
  <si>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</si>
  <si>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</si>
  <si>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</si>
  <si>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</si>
  <si>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</si>
  <si>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</si>
  <si>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</si>
  <si>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</si>
  <si>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</si>
  <si>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</si>
  <si>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</si>
  <si>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</si>
  <si>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</si>
  <si>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</si>
  <si>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</si>
  <si>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</si>
  <si>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</si>
  <si>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</si>
  <si>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</si>
  <si>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</si>
  <si>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</si>
  <si>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</si>
  <si>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</si>
  <si>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</si>
  <si>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</si>
  <si>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</si>
  <si>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</si>
  <si>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</si>
  <si>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</si>
  <si>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</si>
  <si>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</si>
  <si>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</si>
  <si>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</si>
  <si>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</si>
  <si>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</si>
  <si>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</si>
  <si>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</si>
  <si>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</si>
  <si>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</si>
  <si>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</si>
  <si>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</si>
  <si>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</si>
  <si>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</si>
  <si>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</si>
  <si>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</si>
  <si>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</si>
  <si>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</si>
  <si>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</si>
  <si>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</si>
  <si>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</si>
  <si>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</si>
  <si>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</si>
  <si>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</si>
  <si>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</si>
  <si>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</si>
  <si>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</si>
  <si>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</si>
  <si>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</si>
  <si>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</si>
  <si>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</si>
  <si>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</si>
  <si>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</si>
  <si>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</si>
  <si>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</si>
  <si>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</si>
  <si>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</si>
  <si>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</si>
  <si>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</si>
  <si>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</si>
  <si>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</si>
  <si>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</si>
  <si>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</si>
  <si>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</si>
  <si>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</si>
  <si>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</si>
  <si>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</si>
  <si>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</si>
  <si>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</si>
  <si>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</si>
  <si>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</si>
  <si>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</si>
  <si>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</si>
  <si>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</si>
  <si>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</si>
  <si>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</si>
  <si>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</si>
  <si>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</si>
  <si>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</si>
  <si>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</si>
  <si>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</si>
  <si>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</si>
  <si>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</si>
  <si>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</si>
  <si>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</si>
  <si>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</si>
  <si>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</si>
  <si>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</si>
  <si>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</si>
  <si>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</si>
  <si>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</si>
  <si>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</si>
  <si>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</si>
  <si>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</si>
  <si>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</si>
  <si>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</si>
  <si>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</si>
  <si>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</si>
  <si>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</si>
  <si>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</si>
  <si>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</si>
  <si>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</si>
  <si>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</si>
  <si>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</si>
  <si>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</si>
  <si>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</si>
  <si>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</si>
  <si>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</si>
  <si>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</si>
  <si>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</si>
  <si>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</si>
  <si>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</si>
  <si>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</si>
  <si>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</si>
  <si>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</si>
  <si>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</si>
  <si>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</si>
  <si>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</si>
  <si>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</si>
  <si>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</si>
  <si>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</si>
  <si>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</si>
  <si>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</si>
  <si>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</si>
  <si>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</si>
  <si>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</si>
  <si>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</si>
  <si>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</si>
  <si>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</si>
  <si>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</si>
  <si>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</si>
  <si>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</si>
  <si>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</si>
  <si>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</si>
  <si>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</si>
  <si>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</si>
  <si>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</si>
  <si>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</si>
  <si>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</si>
  <si>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</si>
  <si>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</si>
  <si>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</si>
  <si>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</si>
  <si>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</si>
  <si>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</si>
  <si>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</si>
  <si>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</si>
  <si>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</si>
  <si>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</si>
  <si>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</si>
  <si>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</si>
  <si>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</si>
  <si>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</si>
  <si>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</si>
  <si>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</si>
  <si>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</si>
  <si>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</si>
  <si>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</si>
  <si>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</si>
  <si>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</si>
  <si>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</si>
  <si>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</si>
  <si>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</si>
  <si>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</si>
  <si>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</si>
  <si>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</si>
  <si>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</si>
  <si>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</si>
  <si>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</si>
  <si>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</si>
  <si>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</si>
  <si>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</si>
  <si>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</si>
  <si>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</si>
  <si>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</si>
  <si>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</si>
  <si>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</si>
  <si>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</si>
  <si>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</si>
  <si>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</si>
  <si>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</si>
  <si>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</si>
  <si>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</si>
  <si>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</si>
  <si>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</si>
  <si>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</si>
  <si>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</si>
  <si>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</si>
  <si>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</si>
  <si>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</si>
  <si>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</si>
  <si>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</si>
  <si>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</si>
  <si>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</si>
  <si>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</si>
  <si>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</si>
  <si>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</si>
  <si>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</si>
  <si>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</si>
  <si>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</si>
  <si>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</si>
  <si>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</si>
  <si>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</si>
  <si>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</si>
  <si>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</si>
  <si>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</si>
  <si>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</si>
  <si>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</si>
  <si>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</si>
  <si>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</si>
  <si>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</si>
  <si>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</si>
  <si>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</si>
  <si>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</si>
  <si>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</si>
  <si>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</si>
  <si>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</si>
  <si>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</si>
  <si>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</si>
  <si>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</si>
  <si>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</si>
  <si>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</si>
  <si>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</si>
  <si>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</si>
  <si>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</si>
  <si>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</si>
  <si>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</si>
  <si>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</si>
  <si>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</si>
  <si>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</si>
  <si>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</si>
  <si>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</si>
  <si>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</si>
  <si>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</si>
  <si>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</si>
  <si>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</si>
  <si>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</si>
  <si>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</si>
  <si>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</si>
  <si>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</si>
  <si>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</si>
  <si>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</si>
  <si>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</si>
  <si>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</si>
  <si>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</si>
  <si>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</si>
  <si>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</si>
  <si>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</si>
  <si>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</si>
  <si>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</si>
  <si>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</si>
  <si>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</si>
  <si>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</si>
  <si>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</si>
  <si>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</si>
  <si>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</si>
  <si>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</si>
  <si>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</si>
  <si>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</si>
  <si>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</si>
  <si>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</si>
  <si>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</si>
  <si>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</si>
  <si>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</si>
  <si>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</si>
  <si>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</si>
  <si>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</si>
  <si>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</si>
  <si>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</si>
  <si>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</si>
  <si>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</si>
  <si>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</si>
  <si>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</si>
  <si>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</si>
  <si>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</si>
  <si>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</si>
  <si>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</si>
  <si>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</si>
  <si>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</si>
  <si>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</si>
  <si>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</si>
  <si>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</si>
  <si>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</si>
  <si>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</si>
  <si>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</si>
  <si>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</si>
  <si>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</si>
  <si>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</si>
  <si>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</si>
  <si>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</si>
  <si>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</si>
  <si>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</si>
  <si>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</si>
  <si>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</si>
  <si>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</si>
  <si>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</si>
  <si>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</si>
  <si>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</si>
  <si>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</si>
  <si>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</si>
  <si>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</si>
  <si>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</si>
  <si>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</si>
  <si>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</si>
  <si>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</si>
  <si>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</si>
  <si>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</si>
  <si>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</si>
  <si>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</si>
  <si>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</si>
  <si>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</si>
  <si>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</si>
  <si>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</si>
  <si>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</si>
  <si>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</si>
  <si>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</si>
  <si>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</si>
  <si>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</si>
  <si>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</si>
  <si>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</si>
  <si>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</si>
  <si>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</si>
  <si>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</si>
  <si>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</si>
  <si>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</si>
  <si>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</si>
  <si>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</si>
  <si>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</si>
  <si>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</si>
  <si>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</si>
  <si>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</si>
  <si>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</si>
  <si>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</si>
  <si>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</si>
  <si>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</si>
  <si>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</si>
  <si>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</si>
  <si>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</si>
  <si>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</si>
  <si>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</si>
  <si>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</si>
  <si>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</si>
  <si>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</si>
  <si>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</si>
  <si>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</si>
  <si>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</si>
  <si>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</si>
  <si>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</si>
  <si>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</si>
  <si>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</si>
  <si>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</si>
  <si>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</si>
  <si>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</si>
  <si>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</si>
  <si>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</si>
  <si>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</si>
  <si>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</si>
  <si>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</si>
  <si>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</si>
  <si>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</si>
  <si>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</si>
  <si>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</si>
  <si>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</si>
  <si>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</si>
  <si>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</si>
  <si>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</si>
  <si>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</si>
  <si>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</si>
  <si>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</si>
  <si>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</si>
  <si>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</si>
  <si>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</si>
  <si>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</si>
  <si>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</si>
  <si>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</si>
  <si>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</si>
  <si>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</si>
  <si>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</si>
  <si>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</si>
  <si>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</si>
  <si>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</si>
  <si>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</si>
  <si>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</si>
  <si>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</si>
  <si>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</si>
  <si>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</si>
  <si>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</si>
  <si>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</si>
  <si>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</si>
  <si>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</si>
  <si>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</si>
  <si>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</si>
  <si>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</si>
  <si>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</si>
  <si>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</si>
  <si>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</si>
  <si>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</si>
  <si>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</si>
  <si>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</si>
  <si>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</si>
  <si>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</si>
  <si>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</si>
  <si>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</si>
  <si>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</si>
  <si>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</si>
  <si>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</si>
  <si>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</si>
  <si>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</si>
  <si>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</si>
  <si>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</si>
  <si>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</si>
  <si>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</si>
  <si>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</si>
  <si>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</si>
  <si>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</si>
  <si>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</si>
  <si>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</si>
  <si>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</si>
  <si>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</si>
  <si>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</si>
  <si>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</si>
  <si>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</si>
  <si>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</si>
  <si>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</si>
  <si>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</si>
  <si>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</si>
  <si>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</si>
  <si>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</si>
  <si>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</si>
  <si>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</si>
  <si>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</si>
  <si>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</si>
  <si>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</si>
  <si>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</si>
  <si>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</si>
  <si>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</si>
  <si>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</si>
  <si>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</si>
  <si>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</si>
  <si>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</si>
  <si>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</si>
  <si>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</si>
  <si>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</si>
  <si>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</si>
  <si>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</si>
  <si>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</si>
  <si>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</si>
  <si>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</si>
  <si>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</si>
  <si>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</si>
  <si>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</si>
  <si>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</si>
  <si>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</si>
  <si>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</si>
  <si>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</si>
  <si>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</si>
  <si>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</si>
  <si>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</si>
  <si>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</si>
  <si>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</si>
  <si>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</si>
  <si>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</si>
  <si>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</si>
  <si>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</si>
  <si>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</si>
  <si>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</si>
  <si>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</si>
  <si>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</si>
  <si>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</si>
  <si>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</si>
  <si>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</si>
  <si>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</si>
  <si>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</si>
  <si>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</si>
  <si>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</si>
  <si>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</si>
  <si>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</si>
  <si>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</si>
  <si>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</si>
  <si>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</si>
  <si>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</si>
  <si>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</si>
  <si>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</si>
  <si>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</si>
  <si>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</si>
  <si>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</si>
  <si>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</si>
  <si>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</si>
  <si>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</si>
  <si>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</si>
  <si>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</si>
  <si>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</si>
  <si>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</si>
  <si>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</si>
  <si>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</si>
  <si>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</si>
  <si>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</si>
  <si>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</si>
  <si>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</si>
  <si>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</si>
  <si>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</si>
  <si>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</si>
  <si>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</si>
  <si>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</si>
  <si>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</si>
  <si>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</si>
  <si>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</si>
  <si>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</si>
  <si>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</si>
  <si>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</si>
  <si>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</si>
  <si>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</si>
  <si>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</si>
  <si>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</si>
  <si>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</si>
  <si>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</si>
  <si>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</si>
  <si>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</si>
  <si>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</si>
  <si>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</si>
  <si>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</si>
  <si>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</si>
  <si>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</si>
  <si>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</si>
  <si>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</si>
  <si>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</si>
  <si>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</si>
  <si>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</si>
  <si>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</si>
  <si>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</si>
  <si>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</si>
  <si>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</si>
  <si>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</si>
  <si>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</si>
  <si>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</si>
  <si>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</si>
  <si>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</si>
  <si>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</si>
  <si>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</si>
  <si>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</si>
  <si>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</si>
  <si>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</si>
  <si>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</si>
  <si>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</si>
  <si>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</si>
  <si>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</si>
  <si>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</si>
  <si>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</si>
  <si>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</si>
  <si>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</si>
  <si>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</si>
  <si>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</si>
  <si>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</si>
  <si>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</si>
  <si>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</si>
  <si>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</si>
  <si>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</si>
  <si>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</si>
  <si>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</si>
  <si>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</si>
  <si>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</si>
  <si>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</si>
  <si>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</si>
  <si>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</si>
  <si>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</si>
  <si>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</si>
  <si>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</si>
  <si>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</si>
  <si>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</si>
  <si>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</si>
  <si>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</si>
  <si>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</si>
  <si>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</si>
  <si>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</si>
  <si>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</si>
  <si>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</si>
  <si>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</si>
  <si>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</si>
  <si>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</si>
  <si>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</si>
  <si>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</si>
  <si>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</si>
  <si>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</si>
  <si>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</si>
  <si>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</si>
  <si>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</si>
  <si>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</si>
  <si>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</si>
  <si>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</si>
  <si>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</si>
  <si>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</si>
  <si>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</si>
  <si>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</si>
  <si>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</si>
  <si>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</si>
  <si>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</si>
  <si>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</si>
  <si>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</si>
  <si>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</si>
  <si>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</si>
  <si>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</si>
  <si>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</si>
  <si>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</si>
  <si>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</si>
  <si>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</si>
  <si>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</si>
  <si>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</si>
  <si>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</si>
  <si>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</si>
  <si>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</si>
  <si>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</si>
  <si>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</si>
  <si>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</si>
  <si>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</si>
  <si>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</si>
  <si>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</si>
  <si>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</si>
  <si>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</si>
  <si>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</si>
  <si>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</si>
  <si>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</si>
  <si>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</si>
  <si>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</si>
  <si>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</si>
  <si>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</si>
  <si>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</si>
  <si>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</si>
  <si>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</si>
  <si>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</si>
  <si>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</si>
  <si>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</si>
  <si>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</si>
  <si>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</si>
  <si>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</si>
  <si>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</si>
  <si>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</si>
  <si>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</si>
  <si>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</si>
  <si>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</si>
  <si>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</si>
  <si>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</si>
  <si>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</si>
  <si>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</si>
  <si>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</si>
  <si>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</si>
  <si>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</si>
  <si>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</si>
  <si>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</si>
  <si>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</si>
  <si>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</si>
  <si>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</si>
  <si>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</si>
  <si>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</si>
  <si>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</si>
  <si>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</si>
  <si>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</si>
  <si>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</si>
  <si>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</si>
  <si>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</si>
  <si>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</si>
  <si>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</si>
  <si>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</si>
  <si>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</si>
  <si>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</si>
  <si>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</si>
  <si>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</si>
  <si>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</si>
  <si>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</si>
  <si>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</si>
  <si>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</si>
  <si>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</si>
  <si>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</si>
  <si>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</si>
  <si>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</si>
  <si>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</si>
  <si>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</si>
  <si>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</si>
  <si>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</si>
  <si>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</si>
  <si>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</si>
  <si>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</si>
  <si>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</si>
  <si>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</si>
  <si>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</si>
  <si>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</si>
  <si>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</si>
  <si>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</si>
  <si>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</si>
  <si>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</si>
  <si>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</si>
  <si>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</si>
  <si>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</si>
  <si>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</si>
  <si>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</si>
  <si>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</si>
  <si>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</si>
  <si>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</si>
  <si>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</si>
  <si>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</si>
  <si>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</si>
  <si>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</si>
  <si>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</si>
  <si>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</si>
  <si>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</si>
  <si>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</si>
  <si>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</si>
  <si>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</si>
  <si>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</si>
  <si>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</si>
  <si>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</si>
  <si>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</si>
  <si>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</si>
  <si>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</si>
  <si>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</si>
  <si>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</si>
  <si>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</si>
  <si>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</si>
  <si>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</si>
  <si>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</si>
  <si>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</si>
  <si>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</si>
  <si>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</si>
  <si>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</si>
  <si>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</si>
  <si>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</si>
  <si>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</si>
  <si>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</si>
  <si>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</si>
  <si>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</si>
  <si>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</si>
  <si>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</si>
  <si>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</si>
  <si>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</si>
  <si>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</si>
  <si>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</si>
  <si>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</si>
  <si>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</si>
  <si>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</si>
  <si>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</si>
  <si>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</si>
  <si>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</si>
  <si>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</si>
  <si>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</si>
  <si>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</si>
  <si>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</si>
  <si>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</si>
  <si>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</si>
  <si>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</si>
  <si>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</si>
  <si>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</si>
  <si>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</si>
  <si>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</si>
  <si>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</si>
  <si>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</si>
  <si>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</si>
  <si>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</si>
  <si>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</si>
  <si>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</si>
  <si>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</si>
  <si>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</si>
  <si>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</si>
  <si>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</si>
  <si>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</si>
  <si>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</si>
  <si>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</si>
  <si>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</si>
  <si>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</si>
  <si>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</si>
  <si>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</si>
  <si>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</si>
  <si>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</si>
  <si>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</si>
  <si>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</si>
  <si>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</si>
  <si>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</si>
  <si>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</si>
  <si>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</si>
  <si>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</si>
  <si>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</si>
  <si>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</si>
  <si>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</si>
  <si>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</si>
  <si>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</si>
  <si>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</si>
  <si>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</si>
  <si>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</si>
  <si>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</si>
  <si>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</si>
  <si>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</si>
  <si>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</si>
  <si>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</si>
  <si>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</si>
  <si>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</si>
  <si>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</si>
  <si>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</si>
  <si>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</si>
  <si>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</si>
  <si>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</si>
  <si>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</si>
  <si>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</si>
  <si>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</si>
  <si>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</si>
  <si>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</si>
  <si>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</si>
  <si>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</si>
  <si>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</si>
  <si>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</si>
  <si>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</si>
  <si>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</si>
  <si>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</si>
  <si>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</si>
  <si>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</si>
  <si>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</si>
  <si>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</si>
  <si>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</si>
  <si>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</si>
  <si>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</si>
  <si>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</si>
  <si>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</si>
  <si>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</si>
  <si>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</si>
  <si>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</si>
  <si>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</si>
  <si>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</si>
  <si>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</si>
  <si>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</si>
  <si>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</si>
  <si>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</si>
  <si>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</si>
  <si>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</si>
  <si>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</si>
  <si>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</si>
  <si>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</si>
  <si>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</si>
  <si>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</si>
  <si>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</si>
  <si>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</si>
  <si>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</si>
  <si>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</si>
  <si>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</si>
  <si>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</si>
  <si>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</si>
  <si>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</si>
  <si>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</si>
  <si>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</si>
  <si>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</si>
  <si>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</si>
  <si>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</si>
  <si>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</si>
  <si>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</si>
  <si>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</si>
  <si>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</si>
  <si>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</si>
  <si>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</si>
  <si>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</si>
  <si>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</si>
  <si>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</si>
  <si>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</si>
  <si>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</si>
  <si>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</si>
  <si>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</si>
  <si>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</si>
  <si>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</si>
  <si>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</si>
  <si>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</si>
  <si>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</si>
  <si>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</si>
  <si>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</si>
  <si>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</si>
  <si>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</si>
  <si>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</si>
  <si>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</si>
  <si>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</si>
  <si>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</si>
  <si>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</si>
  <si>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</si>
  <si>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</si>
  <si>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</si>
  <si>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</si>
  <si>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</si>
  <si>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</si>
  <si>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</si>
  <si>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</si>
  <si>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</si>
  <si>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</si>
  <si>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</si>
  <si>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</si>
  <si>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</si>
  <si>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</si>
  <si>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</si>
  <si>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</si>
  <si>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</si>
  <si>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</si>
  <si>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</si>
  <si>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</si>
  <si>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</si>
  <si>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</si>
  <si>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</si>
  <si>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</si>
  <si>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</si>
  <si>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</si>
  <si>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</si>
  <si>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</si>
  <si>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</si>
  <si>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</si>
  <si>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</si>
  <si>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</si>
  <si>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</si>
  <si>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</si>
  <si>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</si>
  <si>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</si>
  <si>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</si>
  <si>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</si>
  <si>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</si>
  <si>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</si>
  <si>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</si>
  <si>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</si>
  <si>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</si>
  <si>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</si>
  <si>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</si>
  <si>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</si>
  <si>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</si>
  <si>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</si>
  <si>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</si>
  <si>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</si>
  <si>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</si>
  <si>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</si>
  <si>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</si>
  <si>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</si>
  <si>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</si>
  <si>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</si>
  <si>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</si>
  <si>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</si>
  <si>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</si>
  <si>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</si>
  <si>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</si>
  <si>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</si>
  <si>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</si>
  <si>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</si>
  <si>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</si>
  <si>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</si>
  <si>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</si>
  <si>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</si>
  <si>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</si>
  <si>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</si>
  <si>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</si>
  <si>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</si>
  <si>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</si>
  <si>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</si>
  <si>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</si>
  <si>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</si>
  <si>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</si>
  <si>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</si>
  <si>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</si>
  <si>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</si>
  <si>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</si>
  <si>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</si>
  <si>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</si>
  <si>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</si>
  <si>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</si>
  <si>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</si>
  <si>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</si>
  <si>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</si>
  <si>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</si>
  <si>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</si>
  <si>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</si>
  <si>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</si>
  <si>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</si>
  <si>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</si>
  <si>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</si>
  <si>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</si>
  <si>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</si>
  <si>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</si>
  <si>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</si>
  <si>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</si>
  <si>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</si>
  <si>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</si>
  <si>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</si>
  <si>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</si>
  <si>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</si>
  <si>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</si>
  <si>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</si>
  <si>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</si>
  <si>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</si>
  <si>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</si>
  <si>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</si>
  <si>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</si>
  <si>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</si>
  <si>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</si>
  <si>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</si>
  <si>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</si>
  <si>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</si>
  <si>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</si>
  <si>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</si>
  <si>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</si>
  <si>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</si>
  <si>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</si>
  <si>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</si>
  <si>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</si>
  <si>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</si>
  <si>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</si>
  <si>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</si>
  <si>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</si>
  <si>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</si>
  <si>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</si>
  <si>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</si>
  <si>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</si>
  <si>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</si>
  <si>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</si>
  <si>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</si>
  <si>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</si>
  <si>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</si>
  <si>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</si>
  <si>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</si>
  <si>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</si>
  <si>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</si>
  <si>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</si>
  <si>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</si>
  <si>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</si>
  <si>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</si>
  <si>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</si>
  <si>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</si>
  <si>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</si>
  <si>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</si>
  <si>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</si>
  <si>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</si>
  <si>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</si>
  <si>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</si>
  <si>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</si>
  <si>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</si>
  <si>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</si>
  <si>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</si>
  <si>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</si>
  <si>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</si>
  <si>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</si>
  <si>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</si>
  <si>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</si>
  <si>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</si>
  <si>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</si>
  <si>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</si>
  <si>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</si>
  <si>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</si>
  <si>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</si>
  <si>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</si>
  <si>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</si>
  <si>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</si>
  <si>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</si>
  <si>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</si>
  <si>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</si>
  <si>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</si>
  <si>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</si>
  <si>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</si>
  <si>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</si>
  <si>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</si>
  <si>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</si>
  <si>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</si>
  <si>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</si>
  <si>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</si>
  <si>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</si>
  <si>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</si>
  <si>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</si>
  <si>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</si>
  <si>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</si>
  <si>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</si>
  <si>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</si>
  <si>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</si>
  <si>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</si>
  <si>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</si>
  <si>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</si>
  <si>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</si>
  <si>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</si>
  <si>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</si>
  <si>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</si>
  <si>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</si>
  <si>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</si>
  <si>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</si>
  <si>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</si>
  <si>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</si>
  <si>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</si>
  <si>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</si>
  <si>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</si>
  <si>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</si>
  <si>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</si>
  <si>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</si>
  <si>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</si>
  <si>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</si>
  <si>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</si>
  <si>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</si>
  <si>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</si>
  <si>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</si>
  <si>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</si>
  <si>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</si>
  <si>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</si>
  <si>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</si>
  <si>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</si>
  <si>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</si>
  <si>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</si>
  <si>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</si>
  <si>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</si>
  <si>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</si>
  <si>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</si>
  <si>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</si>
  <si>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</si>
  <si>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</si>
  <si>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</si>
  <si>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</si>
  <si>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</si>
  <si>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</si>
  <si>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</si>
  <si>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</si>
  <si>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</si>
  <si>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</si>
  <si>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</si>
  <si>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</si>
  <si>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</si>
  <si>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</si>
  <si>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</si>
  <si>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</si>
  <si>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</si>
  <si>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</si>
  <si>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</si>
  <si>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</si>
  <si>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</si>
  <si>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</si>
  <si>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</si>
  <si>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</si>
  <si>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</si>
  <si>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</si>
  <si>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</si>
  <si>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</si>
  <si>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</si>
  <si>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</si>
  <si>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</si>
  <si>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</si>
  <si>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</si>
  <si>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</si>
  <si>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</si>
  <si>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</si>
  <si>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</si>
  <si>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</si>
  <si>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</si>
  <si>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</si>
  <si>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</si>
  <si>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</si>
  <si>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</si>
  <si>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</si>
  <si>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</si>
  <si>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</si>
  <si>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</si>
  <si>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</si>
  <si>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</si>
  <si>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</si>
  <si>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</si>
  <si>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</si>
  <si>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</si>
  <si>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</si>
  <si>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</si>
  <si>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</si>
  <si>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</si>
  <si>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</si>
  <si>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</si>
  <si>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</si>
  <si>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</si>
  <si>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</si>
  <si>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</si>
  <si>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</si>
  <si>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</si>
  <si>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</si>
  <si>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</si>
  <si>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</si>
  <si>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</si>
  <si>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</si>
  <si>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</si>
  <si>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</si>
  <si>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</si>
  <si>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</si>
  <si>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</si>
  <si>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</si>
  <si>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</si>
  <si>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</si>
  <si>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</si>
  <si>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</si>
  <si>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</si>
  <si>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</si>
  <si>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</si>
  <si>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</si>
  <si>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</si>
  <si>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</si>
  <si>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</si>
  <si>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</si>
  <si>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</si>
  <si>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</si>
  <si>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</si>
  <si>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</si>
  <si>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</si>
  <si>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</si>
  <si>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</si>
  <si>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</si>
  <si>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</si>
  <si>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</si>
  <si>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</si>
  <si>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</si>
  <si>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</si>
  <si>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</si>
  <si>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</si>
  <si>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</si>
  <si>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</si>
  <si>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</si>
  <si>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</si>
  <si>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</si>
  <si>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</si>
  <si>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</si>
  <si>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</si>
  <si>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</si>
  <si>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</si>
  <si>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</si>
  <si>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</si>
  <si>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</si>
  <si>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</si>
  <si>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</si>
  <si>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</si>
  <si>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</si>
  <si>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</si>
  <si>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</si>
  <si>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</si>
  <si>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</si>
  <si>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</si>
  <si>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</si>
  <si>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</si>
  <si>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</si>
  <si>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</si>
  <si>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</si>
  <si>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</si>
  <si>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</si>
  <si>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</si>
  <si>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</si>
  <si>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</si>
  <si>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</si>
  <si>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</si>
  <si>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</si>
  <si>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</si>
  <si>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</si>
  <si>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</si>
  <si>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</si>
  <si>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</si>
  <si>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</si>
  <si>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</si>
  <si>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</si>
  <si>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</si>
  <si>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</si>
  <si>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</si>
  <si>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</si>
  <si>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</si>
  <si>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</si>
  <si>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</si>
  <si>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</si>
  <si>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</si>
  <si>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</si>
  <si>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</si>
  <si>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</si>
  <si>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</si>
  <si>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</si>
  <si>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</si>
  <si>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</si>
  <si>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</si>
  <si>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</si>
  <si>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</si>
  <si>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</si>
  <si>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</si>
  <si>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</si>
  <si>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</si>
  <si>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</si>
  <si>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</si>
  <si>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</si>
  <si>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</si>
  <si>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</si>
  <si>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</si>
  <si>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</si>
  <si>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</si>
  <si>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</si>
  <si>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</si>
  <si>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</si>
  <si>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</si>
  <si>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</si>
  <si>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</si>
  <si>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</si>
  <si>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</si>
  <si>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</si>
  <si>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</si>
  <si>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</si>
  <si>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</si>
  <si>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</si>
  <si>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</si>
  <si>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</si>
  <si>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</si>
  <si>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</si>
  <si>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</si>
  <si>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</si>
  <si>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</si>
  <si>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</si>
  <si>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</si>
  <si>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</si>
  <si>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</si>
  <si>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</si>
  <si>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</si>
  <si>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</si>
  <si>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</si>
  <si>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</si>
  <si>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</si>
  <si>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</si>
  <si>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</si>
  <si>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</si>
  <si>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</si>
  <si>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</si>
  <si>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</si>
  <si>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</si>
  <si>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</si>
  <si>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</si>
  <si>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</si>
  <si>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</si>
  <si>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</si>
  <si>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</si>
  <si>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</si>
  <si>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</si>
  <si>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</si>
  <si>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</si>
  <si>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</si>
  <si>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</si>
  <si>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</si>
  <si>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</si>
  <si>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</si>
  <si>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</si>
  <si>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</si>
  <si>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</si>
  <si>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</si>
  <si>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</si>
  <si>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</si>
  <si>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</si>
  <si>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</si>
  <si>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</si>
  <si>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</si>
  <si>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</si>
  <si>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</si>
  <si>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</si>
  <si>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</si>
  <si>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</si>
  <si>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</si>
  <si>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</si>
  <si>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</si>
  <si>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</si>
  <si>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</si>
  <si>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</si>
  <si>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</si>
  <si>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</si>
  <si>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</si>
  <si>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</si>
  <si>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</si>
  <si>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</si>
  <si>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</si>
  <si>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</si>
  <si>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</si>
  <si>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</si>
  <si>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</si>
  <si>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</si>
  <si>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</si>
  <si>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</si>
  <si>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</si>
  <si>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</si>
  <si>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</si>
  <si>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</si>
  <si>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</si>
  <si>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</si>
  <si>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</si>
  <si>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</si>
  <si>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</si>
  <si>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</si>
  <si>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</si>
  <si>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</si>
  <si>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</si>
  <si>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</si>
  <si>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</si>
  <si>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</si>
  <si>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</si>
  <si>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</si>
  <si>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</si>
  <si>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</si>
  <si>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</si>
  <si>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</si>
  <si>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</si>
  <si>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</si>
  <si>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</si>
  <si>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</si>
  <si>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</si>
  <si>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</si>
  <si>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</si>
  <si>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</si>
  <si>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</si>
  <si>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</si>
  <si>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</si>
  <si>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</si>
  <si>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</si>
  <si>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</si>
  <si>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</si>
  <si>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</si>
  <si>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</si>
  <si>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</si>
  <si>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</si>
  <si>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</si>
  <si>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</si>
  <si>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</si>
  <si>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</si>
  <si>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</si>
  <si>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</si>
  <si>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</si>
  <si>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</si>
  <si>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</si>
  <si>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</si>
  <si>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</si>
  <si>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</si>
  <si>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</si>
  <si>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</si>
  <si>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</si>
  <si>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</si>
  <si>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</si>
  <si>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</si>
  <si>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</si>
  <si>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</si>
  <si>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</si>
  <si>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</si>
  <si>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</si>
  <si>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</si>
  <si>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</si>
  <si>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</si>
  <si>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</si>
  <si>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</si>
  <si>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</si>
  <si>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</si>
  <si>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</si>
  <si>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</si>
  <si>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</si>
  <si>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</si>
  <si>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</si>
  <si>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</si>
  <si>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</si>
  <si>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</si>
  <si>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</si>
  <si>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</si>
  <si>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</si>
  <si>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</si>
  <si>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</si>
  <si>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</si>
  <si>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</si>
  <si>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</si>
  <si>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</si>
  <si>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</si>
  <si>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</si>
  <si>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</si>
  <si>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</si>
  <si>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</si>
  <si>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</si>
  <si>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</si>
  <si>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</si>
  <si>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</si>
  <si>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</si>
  <si>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</si>
  <si>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</si>
  <si>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</si>
  <si>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</si>
  <si>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</si>
  <si>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</si>
  <si>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</si>
  <si>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</si>
  <si>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</si>
  <si>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</si>
  <si>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</si>
  <si>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</si>
  <si>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</si>
  <si>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</si>
  <si>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</si>
  <si>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</si>
  <si>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</si>
  <si>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</si>
  <si>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</si>
  <si>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</si>
  <si>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</si>
  <si>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</si>
  <si>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</si>
  <si>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</si>
  <si>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</si>
  <si>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</si>
  <si>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</si>
  <si>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</si>
  <si>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</si>
  <si>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</si>
  <si>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</si>
  <si>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</si>
  <si>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</si>
  <si>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</si>
  <si>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</si>
  <si>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</si>
  <si>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</si>
  <si>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</si>
  <si>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</si>
  <si>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</si>
  <si>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</si>
  <si>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</si>
  <si>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</si>
  <si>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</si>
  <si>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</si>
  <si>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</si>
  <si>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</si>
  <si>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</si>
  <si>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</si>
  <si>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</si>
  <si>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</si>
  <si>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</si>
  <si>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</si>
  <si>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</si>
  <si>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</si>
  <si>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</si>
  <si>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</si>
  <si>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</si>
  <si>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</si>
  <si>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</si>
  <si>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</si>
  <si>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</si>
  <si>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</si>
  <si>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</si>
  <si>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</si>
  <si>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</si>
  <si>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</si>
  <si>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</si>
  <si>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</si>
  <si>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</si>
  <si>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</si>
  <si>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</si>
  <si>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</si>
  <si>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</si>
  <si>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</si>
  <si>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</si>
  <si>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</si>
  <si>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</si>
  <si>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</si>
  <si>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</si>
  <si>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</si>
  <si>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</si>
  <si>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</si>
  <si>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</si>
  <si>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</si>
  <si>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</si>
  <si>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</si>
  <si>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</si>
  <si>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</si>
  <si>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</si>
  <si>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</si>
  <si>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</si>
  <si>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</si>
  <si>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</si>
  <si>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</si>
  <si>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</si>
  <si>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</si>
  <si>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</si>
  <si>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</si>
  <si>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</si>
  <si>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</si>
  <si>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</si>
  <si>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</si>
  <si>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</si>
  <si>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</si>
  <si>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</si>
  <si>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</si>
  <si>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</si>
  <si>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</si>
  <si>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</si>
  <si>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</si>
  <si>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</si>
  <si>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</si>
  <si>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</si>
  <si>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</si>
  <si>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</si>
  <si>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</si>
  <si>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</si>
  <si>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</si>
  <si>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</si>
  <si>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</si>
  <si>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</si>
  <si>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</si>
  <si>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</si>
  <si>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</si>
  <si>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</si>
  <si>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</si>
  <si>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</si>
  <si>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</si>
  <si>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</si>
  <si>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</si>
  <si>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</si>
  <si>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</si>
  <si>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</si>
  <si>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</si>
  <si>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</si>
  <si>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</si>
  <si>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</si>
  <si>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</si>
  <si>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</si>
  <si>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</si>
  <si>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</si>
  <si>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</si>
  <si>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</si>
  <si>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</si>
  <si>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</si>
  <si>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</si>
  <si>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</si>
  <si>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</si>
  <si>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</si>
  <si>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</si>
  <si>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</si>
  <si>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</si>
  <si>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</si>
  <si>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</si>
  <si>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</si>
  <si>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</si>
  <si>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</si>
  <si>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</si>
  <si>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</si>
  <si>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</si>
  <si>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</si>
  <si>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</si>
  <si>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</si>
  <si>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</si>
  <si>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</si>
  <si>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</si>
  <si>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</si>
  <si>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</si>
  <si>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</si>
  <si>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</si>
  <si>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</si>
  <si>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</si>
  <si>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</si>
  <si>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</si>
  <si>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</si>
  <si>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</si>
  <si>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</si>
  <si>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</si>
  <si>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</si>
  <si>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</si>
  <si>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</si>
  <si>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</si>
  <si>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</si>
  <si>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</si>
  <si>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</si>
  <si>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</si>
  <si>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</si>
  <si>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</si>
  <si>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</si>
  <si>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</si>
  <si>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</si>
  <si>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</si>
  <si>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</si>
  <si>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</si>
  <si>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</si>
  <si>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</si>
  <si>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</si>
  <si>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</si>
  <si>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</si>
  <si>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</si>
  <si>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</si>
  <si>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</si>
  <si>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</si>
  <si>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</si>
  <si>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</si>
  <si>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</si>
  <si>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</si>
  <si>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</si>
  <si>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</si>
  <si>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</si>
  <si>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</si>
  <si>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</si>
  <si>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</si>
  <si>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</si>
  <si>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</si>
  <si>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</si>
  <si>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</si>
  <si>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</si>
  <si>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</si>
  <si>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</si>
  <si>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</si>
  <si>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</si>
  <si>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</si>
  <si>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</si>
  <si>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</si>
  <si>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</si>
  <si>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</si>
  <si>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</si>
  <si>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</si>
  <si>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</si>
  <si>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</si>
  <si>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</si>
  <si>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</si>
  <si>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</si>
  <si>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</si>
  <si>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</si>
  <si>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</si>
  <si>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</si>
  <si>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</si>
  <si>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</si>
  <si>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</si>
  <si>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</si>
  <si>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</si>
  <si>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</si>
  <si>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</si>
  <si>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</si>
  <si>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</si>
  <si>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</si>
  <si>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</si>
  <si>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</si>
  <si>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</si>
  <si>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</si>
  <si>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</si>
  <si>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</si>
  <si>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</si>
  <si>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</si>
  <si>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</si>
  <si>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</si>
  <si>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</si>
  <si>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</si>
  <si>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</si>
  <si>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</si>
  <si>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</si>
  <si>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</si>
  <si>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</si>
  <si>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</si>
  <si>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</si>
  <si>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</si>
  <si>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</si>
  <si>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</si>
  <si>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</si>
  <si>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</si>
  <si>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</si>
  <si>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</si>
  <si>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</si>
  <si>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</si>
  <si>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</si>
  <si>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</si>
  <si>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</si>
  <si>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</si>
  <si>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</si>
  <si>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</si>
  <si>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</si>
  <si>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</si>
  <si>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</si>
  <si>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</si>
  <si>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</si>
  <si>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</si>
  <si>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</si>
  <si>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</si>
  <si>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</si>
  <si>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</si>
  <si>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</si>
  <si>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</si>
  <si>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</si>
  <si>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</si>
  <si>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</si>
  <si>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</si>
  <si>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</si>
  <si>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</si>
  <si>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</si>
  <si>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</si>
  <si>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</si>
  <si>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</si>
  <si>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</si>
  <si>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</si>
  <si>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</si>
  <si>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</si>
  <si>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</si>
  <si>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</si>
  <si>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</si>
  <si>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</si>
  <si>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</si>
  <si>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</si>
  <si>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</si>
  <si>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</si>
  <si>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</si>
  <si>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</si>
  <si>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</si>
  <si>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</si>
  <si>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</si>
  <si>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</si>
  <si>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</si>
  <si>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</si>
  <si>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</si>
  <si>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</si>
  <si>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</si>
  <si>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</si>
  <si>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</si>
  <si>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</si>
  <si>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</si>
  <si>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</si>
  <si>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</si>
  <si>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</si>
  <si>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</si>
  <si>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</si>
  <si>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</si>
  <si>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</si>
  <si>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</si>
  <si>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</si>
  <si>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</si>
  <si>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</si>
  <si>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</si>
  <si>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</si>
  <si>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</si>
  <si>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</si>
  <si>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</si>
  <si>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</si>
  <si>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</si>
  <si>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</si>
  <si>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</si>
  <si>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</si>
  <si>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</si>
  <si>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</si>
  <si>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</si>
  <si>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</si>
  <si>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</si>
  <si>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</si>
  <si>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</si>
  <si>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</si>
  <si>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</si>
  <si>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</si>
  <si>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</si>
  <si>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</si>
  <si>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</si>
  <si>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</si>
  <si>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</si>
  <si>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</si>
  <si>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</si>
  <si>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</si>
  <si>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</si>
  <si>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</si>
  <si>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</si>
  <si>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</si>
  <si>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</si>
  <si>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</si>
  <si>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</si>
  <si>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</si>
  <si>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</si>
  <si>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</si>
  <si>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</si>
  <si>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</si>
  <si>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</si>
  <si>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</si>
  <si>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</si>
  <si>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</si>
  <si>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</si>
  <si>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</si>
  <si>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</si>
  <si>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</si>
  <si>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</si>
  <si>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</si>
  <si>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</si>
  <si>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</si>
  <si>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</si>
  <si>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</si>
  <si>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</si>
  <si>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</si>
  <si>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</si>
  <si>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</si>
  <si>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</si>
  <si>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</si>
  <si>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</si>
  <si>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</si>
  <si>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</si>
  <si>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</si>
  <si>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</si>
  <si>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</si>
  <si>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</si>
  <si>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</si>
  <si>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</si>
  <si>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</si>
  <si>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</si>
  <si>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</si>
  <si>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</si>
  <si>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</si>
  <si>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</si>
  <si>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</si>
  <si>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</si>
  <si>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</si>
  <si>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</si>
  <si>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</si>
  <si>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</si>
  <si>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</si>
  <si>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</si>
  <si>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</si>
  <si>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</si>
  <si>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</si>
  <si>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</si>
  <si>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</si>
  <si>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</si>
  <si>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</si>
  <si>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</si>
  <si>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</si>
  <si>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</si>
  <si>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</si>
  <si>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</si>
  <si>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</si>
  <si>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</si>
  <si>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</si>
  <si>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</si>
  <si>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</si>
  <si>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</si>
  <si>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</si>
  <si>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</si>
  <si>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</si>
  <si>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</si>
  <si>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</si>
  <si>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</si>
  <si>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</si>
  <si>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</si>
  <si>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</si>
  <si>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</si>
  <si>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</si>
  <si>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</si>
  <si>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</si>
  <si>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</si>
  <si>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</si>
  <si>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</si>
  <si>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</si>
  <si>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</si>
  <si>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</si>
  <si>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</si>
  <si>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</si>
  <si>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</si>
  <si>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</si>
  <si>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</si>
  <si>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</si>
  <si>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</si>
  <si>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</si>
  <si>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</si>
  <si>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</si>
  <si>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</si>
  <si>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</si>
  <si>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</si>
  <si>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</si>
  <si>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</si>
  <si>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</si>
  <si>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</si>
  <si>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</si>
  <si>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</si>
  <si>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</si>
  <si>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</si>
  <si>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</si>
  <si>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</si>
  <si>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</si>
  <si>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</si>
  <si>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</si>
  <si>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</si>
  <si>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</si>
  <si>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</si>
  <si>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</si>
  <si>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</si>
  <si>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</si>
  <si>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</si>
  <si>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</si>
  <si>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</si>
  <si>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</si>
  <si>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</si>
  <si>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</si>
  <si>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</si>
  <si>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</si>
  <si>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</si>
  <si>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</si>
  <si>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</si>
  <si>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</si>
  <si>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</si>
  <si>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</si>
  <si>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</si>
  <si>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</si>
  <si>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</si>
  <si>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</si>
  <si>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</si>
  <si>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</si>
  <si>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</si>
  <si>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</si>
  <si>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</si>
  <si>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</si>
  <si>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</si>
  <si>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</si>
  <si>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</si>
  <si>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</si>
  <si>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</si>
  <si>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</si>
  <si>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</si>
  <si>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</si>
  <si>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</si>
  <si>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</si>
  <si>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</si>
  <si>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</si>
  <si>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</si>
  <si>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</si>
  <si>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</si>
  <si>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</si>
  <si>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</si>
  <si>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</si>
  <si>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</si>
  <si>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</si>
  <si>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</si>
  <si>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</si>
  <si>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</si>
  <si>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</si>
  <si>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</si>
  <si>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</si>
  <si>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</si>
  <si>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</si>
  <si>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</si>
  <si>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</si>
  <si>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</si>
  <si>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</si>
  <si>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</si>
  <si>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</si>
  <si>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</si>
  <si>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</si>
  <si>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</si>
  <si>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</si>
  <si>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</si>
  <si>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</si>
  <si>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</si>
  <si>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</si>
  <si>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</si>
  <si>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</si>
  <si>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</si>
  <si>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</si>
  <si>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</si>
  <si>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</si>
  <si>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</si>
  <si>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</si>
  <si>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</si>
  <si>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</si>
  <si>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</si>
  <si>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</si>
  <si>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</si>
  <si>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</si>
  <si>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</si>
  <si>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</si>
  <si>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</si>
  <si>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</si>
  <si>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</si>
  <si>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</si>
  <si>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</si>
  <si>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</si>
  <si>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</si>
  <si>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</si>
  <si>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</si>
  <si>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</si>
  <si>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</si>
  <si>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</si>
  <si>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</si>
  <si>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</si>
  <si>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</si>
  <si>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</si>
  <si>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</si>
  <si>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</si>
  <si>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</si>
  <si>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</si>
  <si>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</si>
  <si>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</si>
  <si>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</si>
  <si>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</si>
  <si>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</si>
  <si>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</si>
  <si>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</si>
  <si>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</si>
  <si>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</si>
  <si>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</si>
  <si>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</si>
  <si>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</si>
  <si>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</si>
  <si>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</si>
  <si>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</si>
  <si>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</si>
  <si>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</si>
  <si>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</si>
  <si>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</si>
  <si>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</si>
  <si>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</si>
  <si>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</si>
  <si>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</si>
  <si>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</si>
  <si>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</si>
  <si>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</si>
  <si>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</si>
  <si>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</si>
  <si>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</si>
  <si>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</si>
  <si>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</si>
  <si>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</si>
  <si>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</si>
  <si>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</si>
  <si>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</si>
  <si>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</si>
  <si>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</si>
  <si>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</si>
  <si>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</si>
  <si>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</si>
  <si>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</si>
  <si>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</si>
  <si>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</si>
  <si>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</si>
  <si>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</si>
  <si>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</si>
  <si>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</si>
  <si>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</si>
  <si>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</si>
  <si>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</si>
  <si>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</si>
  <si>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</si>
  <si>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</si>
  <si>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</si>
  <si>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</si>
  <si>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</si>
  <si>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</si>
  <si>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</si>
  <si>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</si>
  <si>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</si>
  <si>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</si>
  <si>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</si>
  <si>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</si>
  <si>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</si>
  <si>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</si>
  <si>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</si>
  <si>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</si>
  <si>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</si>
  <si>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</si>
  <si>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</si>
  <si>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</si>
  <si>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</si>
  <si>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</si>
  <si>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</si>
  <si>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</si>
  <si>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</si>
  <si>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</si>
  <si>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</si>
  <si>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</si>
  <si>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</si>
  <si>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</si>
  <si>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</si>
  <si>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</si>
  <si>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</si>
  <si>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</si>
  <si>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</si>
  <si>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</si>
  <si>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</si>
  <si>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</si>
  <si>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</si>
  <si>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</si>
  <si>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</si>
  <si>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</si>
  <si>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</si>
  <si>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</si>
  <si>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</si>
  <si>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</si>
  <si>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</si>
  <si>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</si>
  <si>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</si>
  <si>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</si>
  <si>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</si>
  <si>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</si>
  <si>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</si>
  <si>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</si>
  <si>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</si>
  <si>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</si>
  <si>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</si>
  <si>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</si>
  <si>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</si>
  <si>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</si>
  <si>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</si>
  <si>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</si>
  <si>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</si>
  <si>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</si>
  <si>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</si>
  <si>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</si>
  <si>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</si>
  <si>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</si>
  <si>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</si>
  <si>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</si>
  <si>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</si>
  <si>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</si>
  <si>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</si>
  <si>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</si>
  <si>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</si>
  <si>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</si>
  <si>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</si>
  <si>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</si>
  <si>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</si>
  <si>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</si>
  <si>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</si>
  <si>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</si>
  <si>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</si>
  <si>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</si>
  <si>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</si>
  <si>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</si>
  <si>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</si>
  <si>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</si>
  <si>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</si>
  <si>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</si>
  <si>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</si>
  <si>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</si>
  <si>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</si>
  <si>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</si>
  <si>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</si>
  <si>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</si>
  <si>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</si>
  <si>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</si>
  <si>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</si>
  <si>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</si>
  <si>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</si>
  <si>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</si>
  <si>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</si>
  <si>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</si>
  <si>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</si>
  <si>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</si>
  <si>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</si>
  <si>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</si>
  <si>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</si>
  <si>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</si>
  <si>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</si>
  <si>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</si>
  <si>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</si>
  <si>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</si>
  <si>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</si>
  <si>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</si>
  <si>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</si>
  <si>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</si>
  <si>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</si>
  <si>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</si>
  <si>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</si>
  <si>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</si>
  <si>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</si>
  <si>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</si>
  <si>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</si>
  <si>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</si>
  <si>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</si>
  <si>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</si>
  <si>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</si>
  <si>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</si>
  <si>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</si>
  <si>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</si>
  <si>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</si>
  <si>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</si>
  <si>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</si>
  <si>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</si>
  <si>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</si>
  <si>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</si>
  <si>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</si>
  <si>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</si>
  <si>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</si>
  <si>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</si>
  <si>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</si>
  <si>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</si>
  <si>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</si>
  <si>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</si>
  <si>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</si>
  <si>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</si>
  <si>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</si>
  <si>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</si>
  <si>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</si>
  <si>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</si>
  <si>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</si>
  <si>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</si>
  <si>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</si>
  <si>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</si>
  <si>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</si>
  <si>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</si>
  <si>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</si>
  <si>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</si>
  <si>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</si>
  <si>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</si>
  <si>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</si>
  <si>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</si>
  <si>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</si>
  <si>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</si>
  <si>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</si>
  <si>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</si>
  <si>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</si>
  <si>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</si>
  <si>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</si>
  <si>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</si>
  <si>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</si>
  <si>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</si>
  <si>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</si>
  <si>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</si>
  <si>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</si>
  <si>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</si>
  <si>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</si>
  <si>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</si>
  <si>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</si>
  <si>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</si>
  <si>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</si>
  <si>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</si>
  <si>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</si>
  <si>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</si>
  <si>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</si>
  <si>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</si>
  <si>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</si>
  <si>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</si>
  <si>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</si>
  <si>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</si>
  <si>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</si>
  <si>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</si>
  <si>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</si>
  <si>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</si>
  <si>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</si>
  <si>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</si>
  <si>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</si>
  <si>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</si>
  <si>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</si>
  <si>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</si>
  <si>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</si>
  <si>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</si>
  <si>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</si>
  <si>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</si>
  <si>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</si>
  <si>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</si>
  <si>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</si>
  <si>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</si>
  <si>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</si>
  <si>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</si>
  <si>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</si>
  <si>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</si>
  <si>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</si>
  <si>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</si>
  <si>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</si>
  <si>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</si>
  <si>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</si>
  <si>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</si>
  <si>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</si>
  <si>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</si>
  <si>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</si>
  <si>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</si>
  <si>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</si>
  <si>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</si>
  <si>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</si>
  <si>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</si>
  <si>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</si>
  <si>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</si>
  <si>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</si>
  <si>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</si>
  <si>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</si>
  <si>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</si>
  <si>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</si>
  <si>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</si>
  <si>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</si>
  <si>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</si>
  <si>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</si>
  <si>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</si>
  <si>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</si>
  <si>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</si>
  <si>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</si>
  <si>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</si>
  <si>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</si>
  <si>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</si>
  <si>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</si>
  <si>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</si>
  <si>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</si>
  <si>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</si>
  <si>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</si>
  <si>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</si>
  <si>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</si>
  <si>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</si>
  <si>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</si>
  <si>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</si>
  <si>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</si>
  <si>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</si>
  <si>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</si>
  <si>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</si>
  <si>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</si>
  <si>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</si>
  <si>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</si>
  <si>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</si>
  <si>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</si>
  <si>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</si>
  <si>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</si>
  <si>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</si>
  <si>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</si>
  <si>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</si>
  <si>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</si>
  <si>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</si>
  <si>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</si>
  <si>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</si>
  <si>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</si>
  <si>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</si>
  <si>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</si>
  <si>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</si>
  <si>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</si>
  <si>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</si>
  <si>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</si>
  <si>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</si>
  <si>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</si>
  <si>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</si>
  <si>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</si>
  <si>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</si>
  <si>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</si>
  <si>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</si>
  <si>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</si>
  <si>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</si>
  <si>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</si>
  <si>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</si>
  <si>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</si>
  <si>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</si>
  <si>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</si>
  <si>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</si>
  <si>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</si>
  <si>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</si>
  <si>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</si>
  <si>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</si>
  <si>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</si>
  <si>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</si>
  <si>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</si>
  <si>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</si>
  <si>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</si>
  <si>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</si>
  <si>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</si>
  <si>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</si>
  <si>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</si>
  <si>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</si>
  <si>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</si>
  <si>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</si>
  <si>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</si>
  <si>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</si>
  <si>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</si>
  <si>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</si>
  <si>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</si>
  <si>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</si>
  <si>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</si>
  <si>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</si>
  <si>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</si>
  <si>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</si>
  <si>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</si>
  <si>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</si>
  <si>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</si>
  <si>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</si>
  <si>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</si>
  <si>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</si>
  <si>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</si>
  <si>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</si>
  <si>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</si>
  <si>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</si>
  <si>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</si>
  <si>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</si>
  <si>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</si>
  <si>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</si>
  <si>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</si>
  <si>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</si>
  <si>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</si>
  <si>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</si>
  <si>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</si>
  <si>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</si>
  <si>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</si>
  <si>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</si>
  <si>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</si>
  <si>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</si>
  <si>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</si>
  <si>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</si>
  <si>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</si>
  <si>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</si>
  <si>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</si>
  <si>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</si>
  <si>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</si>
  <si>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</si>
  <si>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</si>
  <si>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</si>
  <si>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</si>
  <si>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</si>
  <si>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</si>
  <si>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</si>
  <si>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</si>
  <si>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</si>
  <si>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</si>
  <si>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</si>
  <si>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</si>
  <si>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</si>
  <si>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</si>
  <si>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</si>
  <si>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</si>
  <si>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</si>
  <si>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</si>
  <si>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</si>
  <si>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</si>
  <si>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</si>
  <si>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</si>
  <si>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</si>
  <si>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</si>
  <si>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</si>
  <si>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</si>
  <si>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</si>
  <si>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</si>
  <si>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</si>
  <si>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</si>
  <si>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</si>
  <si>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</si>
  <si>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</si>
  <si>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</si>
  <si>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</si>
  <si>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</si>
  <si>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</si>
  <si>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</si>
  <si>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</si>
  <si>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</si>
  <si>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</si>
  <si>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</si>
  <si>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</si>
  <si>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</si>
  <si>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</si>
  <si>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</si>
  <si>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</si>
  <si>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</si>
  <si>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</si>
  <si>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</si>
  <si>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</si>
  <si>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</si>
  <si>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</si>
  <si>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</si>
  <si>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</si>
  <si>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</si>
  <si>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</si>
  <si>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</si>
  <si>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</si>
  <si>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</si>
  <si>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</si>
  <si>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</si>
  <si>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</si>
  <si>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</si>
  <si>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</si>
  <si>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</si>
  <si>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</si>
  <si>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</si>
  <si>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</si>
  <si>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</si>
  <si>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</si>
  <si>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</si>
  <si>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</si>
  <si>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</si>
  <si>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</si>
  <si>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</si>
  <si>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</si>
  <si>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</si>
  <si>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</si>
  <si>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</si>
  <si>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</si>
  <si>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</si>
  <si>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</si>
  <si>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</si>
  <si>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</si>
  <si>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</si>
  <si>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</si>
  <si>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</si>
  <si>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</si>
  <si>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</si>
  <si>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</si>
  <si>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</si>
  <si>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</si>
  <si>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</si>
  <si>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</si>
  <si>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</si>
  <si>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</si>
  <si>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</si>
  <si>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</si>
  <si>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</si>
  <si>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</si>
  <si>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</si>
  <si>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</si>
  <si>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</si>
  <si>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</si>
  <si>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</si>
  <si>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</si>
  <si>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</si>
  <si>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</si>
  <si>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</si>
  <si>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</si>
  <si>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</si>
  <si>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</si>
  <si>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</si>
  <si>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</si>
  <si>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</si>
  <si>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</si>
  <si>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</si>
  <si>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</si>
  <si>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</si>
  <si>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</si>
  <si>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</si>
  <si>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</si>
  <si>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</si>
  <si>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</si>
  <si>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</si>
  <si>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</si>
  <si>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</si>
  <si>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</si>
  <si>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</si>
  <si>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</si>
  <si>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</si>
  <si>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</si>
  <si>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</si>
  <si>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</si>
  <si>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</si>
  <si>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</si>
  <si>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</si>
  <si>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</si>
  <si>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</si>
  <si>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</si>
  <si>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</si>
  <si>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</si>
  <si>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</si>
  <si>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</si>
  <si>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</si>
  <si>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</si>
  <si>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</si>
  <si>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</si>
  <si>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</si>
  <si>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</si>
  <si>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</si>
  <si>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</si>
  <si>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</si>
  <si>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</si>
  <si>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</si>
  <si>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</si>
  <si>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</si>
  <si>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</si>
  <si>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</si>
  <si>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</si>
  <si>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</si>
  <si>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</si>
  <si>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</si>
  <si>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</si>
  <si>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</si>
  <si>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</si>
  <si>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</si>
  <si>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</si>
  <si>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</si>
  <si>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</si>
  <si>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</si>
  <si>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</si>
  <si>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</si>
  <si>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</si>
  <si>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</si>
  <si>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</si>
  <si>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</si>
  <si>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</si>
  <si>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</si>
  <si>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</si>
  <si>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</si>
  <si>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</si>
  <si>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</si>
  <si>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</si>
  <si>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</si>
  <si>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</si>
  <si>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</si>
  <si>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</si>
  <si>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</si>
  <si>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</si>
  <si>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</si>
  <si>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</si>
  <si>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</si>
  <si>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</si>
  <si>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</si>
  <si>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</si>
  <si>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</si>
  <si>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</si>
  <si>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</si>
  <si>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</si>
  <si>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</si>
  <si>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</si>
  <si>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</si>
  <si>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</si>
  <si>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</si>
  <si>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</si>
  <si>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</si>
  <si>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</si>
  <si>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</si>
  <si>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</si>
  <si>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</si>
  <si>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</si>
  <si>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</si>
  <si>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</si>
  <si>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</si>
  <si>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</si>
  <si>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</si>
  <si>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</si>
  <si>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</si>
  <si>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</si>
  <si>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</si>
  <si>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</si>
  <si>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</si>
  <si>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</si>
  <si>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</si>
  <si>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</si>
  <si>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</si>
  <si>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</si>
  <si>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</si>
  <si>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</si>
  <si>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</si>
  <si>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</si>
  <si>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</si>
  <si>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</si>
  <si>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</si>
  <si>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</si>
  <si>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</si>
  <si>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</si>
  <si>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</si>
  <si>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</si>
  <si>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</si>
  <si>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</si>
  <si>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</si>
  <si>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</si>
  <si>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</si>
  <si>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</si>
  <si>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</si>
  <si>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</si>
  <si>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</si>
  <si>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</si>
  <si>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</si>
  <si>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</si>
  <si>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</si>
  <si>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</si>
  <si>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</si>
  <si>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</si>
  <si>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</si>
  <si>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</si>
  <si>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</si>
  <si>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</si>
  <si>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</si>
  <si>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</si>
  <si>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</si>
  <si>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</si>
  <si>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</si>
  <si>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</si>
  <si>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</si>
  <si>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</si>
  <si>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</si>
  <si>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</si>
  <si>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</si>
  <si>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</si>
  <si>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</si>
  <si>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</si>
  <si>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</si>
  <si>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</si>
  <si>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</si>
  <si>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</si>
  <si>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</si>
  <si>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</si>
  <si>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</si>
  <si>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</si>
  <si>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</si>
  <si>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</si>
  <si>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</si>
  <si>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</si>
  <si>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</si>
  <si>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</si>
  <si>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</si>
  <si>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</si>
  <si>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</si>
  <si>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</si>
  <si>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</si>
  <si>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</si>
  <si>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</si>
  <si>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</si>
  <si>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</si>
  <si>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</si>
  <si>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</si>
  <si>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</si>
  <si>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</si>
  <si>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</si>
  <si>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</si>
  <si>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</si>
  <si>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</si>
  <si>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</si>
  <si>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</si>
  <si>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</si>
  <si>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</si>
  <si>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</si>
  <si>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</si>
  <si>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</si>
  <si>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</si>
  <si>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</si>
  <si>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</si>
  <si>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</si>
  <si>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</si>
  <si>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</si>
  <si>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</si>
  <si>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</si>
  <si>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</si>
  <si>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</si>
  <si>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</si>
  <si>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</si>
  <si>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</si>
  <si>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</si>
  <si>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</si>
  <si>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</si>
  <si>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</si>
  <si>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</si>
  <si>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</si>
  <si>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</si>
  <si>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</si>
  <si>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</si>
  <si>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</si>
  <si>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</si>
  <si>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</si>
  <si>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</si>
  <si>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</si>
  <si>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</si>
  <si>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</si>
  <si>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</si>
  <si>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</si>
  <si>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</si>
  <si>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</si>
  <si>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</si>
  <si>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</si>
  <si>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</si>
  <si>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</si>
  <si>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</si>
  <si>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</si>
  <si>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</si>
  <si>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</si>
  <si>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</si>
  <si>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</si>
  <si>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</si>
  <si>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</si>
  <si>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</si>
  <si>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</si>
  <si>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</si>
  <si>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</si>
  <si>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</si>
  <si>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</si>
  <si>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</si>
  <si>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</si>
  <si>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</si>
  <si>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</si>
  <si>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</si>
  <si>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</si>
  <si>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</si>
  <si>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</si>
  <si>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</si>
  <si>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</si>
  <si>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</si>
  <si>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</si>
  <si>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</si>
  <si>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</si>
  <si>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</si>
  <si>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</si>
  <si>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</si>
  <si>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</si>
  <si>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</si>
  <si>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</si>
  <si>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</si>
  <si>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</si>
  <si>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</si>
  <si>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</si>
  <si>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</si>
  <si>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</si>
  <si>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</si>
  <si>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</si>
  <si>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</si>
  <si>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</si>
  <si>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</si>
  <si>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</si>
  <si>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</si>
  <si>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</si>
  <si>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</si>
  <si>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</si>
  <si>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</si>
  <si>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</si>
  <si>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</si>
  <si>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</si>
  <si>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</si>
  <si>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</si>
  <si>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</si>
  <si>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</si>
  <si>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</si>
  <si>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</si>
  <si>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</si>
  <si>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</si>
  <si>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</si>
  <si>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</si>
  <si>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</si>
  <si>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</si>
  <si>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</si>
  <si>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</si>
  <si>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</si>
  <si>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</si>
  <si>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</si>
  <si>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</si>
  <si>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</si>
  <si>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</si>
  <si>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</si>
  <si>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</si>
  <si>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</si>
  <si>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</si>
  <si>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</si>
  <si>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</si>
  <si>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</si>
  <si>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</si>
  <si>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</si>
  <si>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</si>
  <si>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</si>
  <si>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</si>
  <si>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</si>
  <si>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</si>
  <si>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</si>
  <si>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</si>
  <si>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</si>
  <si>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</si>
  <si>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</si>
  <si>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</si>
  <si>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</si>
  <si>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</si>
  <si>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</si>
  <si>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</si>
  <si>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</si>
  <si>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</si>
  <si>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</si>
  <si>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</si>
  <si>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</si>
  <si>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</si>
  <si>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</si>
  <si>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</si>
  <si>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</si>
  <si>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</si>
  <si>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</si>
  <si>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</si>
  <si>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</si>
  <si>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</si>
  <si>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</si>
  <si>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</si>
  <si>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</si>
  <si>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</si>
  <si>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</si>
  <si>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</si>
  <si>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</si>
  <si>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</si>
  <si>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</si>
  <si>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</si>
  <si>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</si>
  <si>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</si>
  <si>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</si>
  <si>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</si>
  <si>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</si>
  <si>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</si>
  <si>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</si>
  <si>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</si>
  <si>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</si>
  <si>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</si>
  <si>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</si>
  <si>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</si>
  <si>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</si>
  <si>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</si>
  <si>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</si>
  <si>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</si>
  <si>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</si>
  <si>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</si>
  <si>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</si>
  <si>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</si>
  <si>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</si>
  <si>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</si>
  <si>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</si>
  <si>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</si>
  <si>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</si>
  <si>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</si>
  <si>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</si>
  <si>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</si>
  <si>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</si>
  <si>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</si>
  <si>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</si>
  <si>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</si>
  <si>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</si>
  <si>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</si>
  <si>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</si>
  <si>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</si>
  <si>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</si>
  <si>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</si>
  <si>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</si>
  <si>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</si>
  <si>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</si>
  <si>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</si>
  <si>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</si>
  <si>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</si>
  <si>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</si>
  <si>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</si>
  <si>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</si>
  <si>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</si>
  <si>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</si>
  <si>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</si>
  <si>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</si>
  <si>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</si>
  <si>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</si>
  <si>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</si>
  <si>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</si>
  <si>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</si>
  <si>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</si>
  <si>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</si>
  <si>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</si>
  <si>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</si>
  <si>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</si>
  <si>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</si>
  <si>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</si>
  <si>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</si>
  <si>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</si>
  <si>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</si>
  <si>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</si>
  <si>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</si>
  <si>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</si>
  <si>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</si>
  <si>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</si>
  <si>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</si>
  <si>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</si>
  <si>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</si>
  <si>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</si>
  <si>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</si>
  <si>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</si>
  <si>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</si>
  <si>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</si>
  <si>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</si>
  <si>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</si>
  <si>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</si>
  <si>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</si>
  <si>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</si>
  <si>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</si>
  <si>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</si>
  <si>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</si>
  <si>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</si>
  <si>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</si>
  <si>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</si>
  <si>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</si>
  <si>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</si>
  <si>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</si>
  <si>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</si>
  <si>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</si>
  <si>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</si>
  <si>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</si>
  <si>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</si>
  <si>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</si>
  <si>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</si>
  <si>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</si>
  <si>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</si>
  <si>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</si>
  <si>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</si>
  <si>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</si>
  <si>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</si>
  <si>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</si>
  <si>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</si>
  <si>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</si>
  <si>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</si>
  <si>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</si>
  <si>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</si>
  <si>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</si>
  <si>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</si>
  <si>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</si>
  <si>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</si>
  <si>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</si>
  <si>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</si>
  <si>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</si>
  <si>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</si>
  <si>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</si>
  <si>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</si>
  <si>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</si>
  <si>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</si>
  <si>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</si>
  <si>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</si>
  <si>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</si>
  <si>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</si>
  <si>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</si>
  <si>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</si>
  <si>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</si>
  <si>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</si>
  <si>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</si>
  <si>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</si>
  <si>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</si>
  <si>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</si>
  <si>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</si>
  <si>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</si>
  <si>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</si>
  <si>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</si>
  <si>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</si>
  <si>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</si>
  <si>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</si>
  <si>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</si>
  <si>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</si>
  <si>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</si>
  <si>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</si>
  <si>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</si>
  <si>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</si>
  <si>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</si>
  <si>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</si>
  <si>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</si>
  <si>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</si>
  <si>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</si>
  <si>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</si>
  <si>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</si>
  <si>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</si>
  <si>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</si>
  <si>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</si>
  <si>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</si>
  <si>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</si>
  <si>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</si>
  <si>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</si>
  <si>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</si>
  <si>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</si>
  <si>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</si>
  <si>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</si>
  <si>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</si>
  <si>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</si>
  <si>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</si>
  <si>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</si>
  <si>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</si>
  <si>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</si>
  <si>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</si>
  <si>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</si>
  <si>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</si>
  <si>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</si>
  <si>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</si>
  <si>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</si>
  <si>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</si>
  <si>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</si>
  <si>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</si>
  <si>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</si>
  <si>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</si>
  <si>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</si>
  <si>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</si>
  <si>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</si>
  <si>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</si>
  <si>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</si>
  <si>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</si>
  <si>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</si>
  <si>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</si>
  <si>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</si>
  <si>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</si>
  <si>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</si>
  <si>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</si>
  <si>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</si>
  <si>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</si>
  <si>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</si>
  <si>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</si>
  <si>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</si>
  <si>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</si>
  <si>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</si>
  <si>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</si>
  <si>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</si>
  <si>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</si>
  <si>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</si>
  <si>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</si>
  <si>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</si>
  <si>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</si>
  <si>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</si>
  <si>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</si>
  <si>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</si>
  <si>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</si>
  <si>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</si>
  <si>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</si>
  <si>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</si>
  <si>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</si>
  <si>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</si>
  <si>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</si>
  <si>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</si>
  <si>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</si>
  <si>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</si>
  <si>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</si>
  <si>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</si>
  <si>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</si>
  <si>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</si>
  <si>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</si>
  <si>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</si>
  <si>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</si>
  <si>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</si>
  <si>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</si>
  <si>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</si>
  <si>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</si>
  <si>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</si>
  <si>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</si>
  <si>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</si>
  <si>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</si>
  <si>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</si>
  <si>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</si>
  <si>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</si>
  <si>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</si>
  <si>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</si>
  <si>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</si>
  <si>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</si>
  <si>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</si>
  <si>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</si>
  <si>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</si>
  <si>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</si>
  <si>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</si>
  <si>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</si>
  <si>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</si>
  <si>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</si>
  <si>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</si>
  <si>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</si>
  <si>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</si>
  <si>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</si>
  <si>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</si>
  <si>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</si>
  <si>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</si>
  <si>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</si>
  <si>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</si>
  <si>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</si>
  <si>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</si>
  <si>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</si>
  <si>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</si>
  <si>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</si>
  <si>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</si>
  <si>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</si>
  <si>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</si>
  <si>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</si>
  <si>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</si>
  <si>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</si>
  <si>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</si>
  <si>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</si>
  <si>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</si>
  <si>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</si>
  <si>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</si>
  <si>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</si>
  <si>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</si>
  <si>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</si>
  <si>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</si>
  <si>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</si>
  <si>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</si>
  <si>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</si>
  <si>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</si>
  <si>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</si>
  <si>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</si>
  <si>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</si>
  <si>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</si>
  <si>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</si>
  <si>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</si>
  <si>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</si>
  <si>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</si>
  <si>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</si>
  <si>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</si>
  <si>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</si>
  <si>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</si>
  <si>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</si>
  <si>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</si>
  <si>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</si>
  <si>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</si>
  <si>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</si>
  <si>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</si>
  <si>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</si>
  <si>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</si>
  <si>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</si>
  <si>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</si>
  <si>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</si>
  <si>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</si>
  <si>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</si>
  <si>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</si>
  <si>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</si>
  <si>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</si>
  <si>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</si>
  <si>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</si>
  <si>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</si>
  <si>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</si>
  <si>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</si>
  <si>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</si>
  <si>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</si>
  <si>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</si>
  <si>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</si>
  <si>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</si>
  <si>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</si>
  <si>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</si>
  <si>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</si>
  <si>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</si>
  <si>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</si>
  <si>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</si>
  <si>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</si>
  <si>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</si>
  <si>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</si>
  <si>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</si>
  <si>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</si>
  <si>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</si>
  <si>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</si>
  <si>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</si>
  <si>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</si>
  <si>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</si>
  <si>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</si>
  <si>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</si>
  <si>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</si>
  <si>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</si>
  <si>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</si>
  <si>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</si>
  <si>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</si>
  <si>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</si>
  <si>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</si>
  <si>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</si>
  <si>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</si>
  <si>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</si>
  <si>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</si>
  <si>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</si>
  <si>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</si>
  <si>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</si>
  <si>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</si>
  <si>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</si>
  <si>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</si>
  <si>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</si>
  <si>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</si>
  <si>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</si>
  <si>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</si>
  <si>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</si>
  <si>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</si>
  <si>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</si>
  <si>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</si>
  <si>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</si>
  <si>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</si>
  <si>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</si>
  <si>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</si>
  <si>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</si>
  <si>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</si>
  <si>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</si>
  <si>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</si>
  <si>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</si>
  <si>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</si>
  <si>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</si>
  <si>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</si>
  <si>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</si>
  <si>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</si>
  <si>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</si>
  <si>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</si>
  <si>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</si>
  <si>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</si>
  <si>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</si>
  <si>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</si>
  <si>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</si>
  <si>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</si>
  <si>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</si>
  <si>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</si>
  <si>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</si>
  <si>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</si>
  <si>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</si>
  <si>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</si>
  <si>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</si>
  <si>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</si>
  <si>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</si>
  <si>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</si>
  <si>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</si>
  <si>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</si>
  <si>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</si>
  <si>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</si>
  <si>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</si>
  <si>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</si>
  <si>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</si>
  <si>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</si>
  <si>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</si>
  <si>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</si>
  <si>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</si>
  <si>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</si>
  <si>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</si>
  <si>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</si>
  <si>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</si>
  <si>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</si>
  <si>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</si>
  <si>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</si>
  <si>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</si>
  <si>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</si>
  <si>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</si>
  <si>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</si>
  <si>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</si>
  <si>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</si>
  <si>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</si>
  <si>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</si>
  <si>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</si>
  <si>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</si>
  <si>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</si>
  <si>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</si>
  <si>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</si>
  <si>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</si>
  <si>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</si>
  <si>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</si>
  <si>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</si>
  <si>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</si>
  <si>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</si>
  <si>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</si>
  <si>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</si>
  <si>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</si>
  <si>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</si>
  <si>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</si>
  <si>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</si>
  <si>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</si>
  <si>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</si>
  <si>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</si>
  <si>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</si>
  <si>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</si>
  <si>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</si>
  <si>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</si>
  <si>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</si>
  <si>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</si>
  <si>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</si>
  <si>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</si>
  <si>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</si>
  <si>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</si>
  <si>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</si>
  <si>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</si>
  <si>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</si>
  <si>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</si>
  <si>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</si>
  <si>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</si>
  <si>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</si>
  <si>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</si>
  <si>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</si>
  <si>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</si>
  <si>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</si>
  <si>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</si>
  <si>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</si>
  <si>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</si>
  <si>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</si>
  <si>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</si>
  <si>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</si>
  <si>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</si>
  <si>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</si>
  <si>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</si>
  <si>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</si>
  <si>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</si>
  <si>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</si>
  <si>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</si>
  <si>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</si>
  <si>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</si>
  <si>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</si>
  <si>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</si>
  <si>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</si>
  <si>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</si>
  <si>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</si>
  <si>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</si>
  <si>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</si>
  <si>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</si>
  <si>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</si>
  <si>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</si>
  <si>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</si>
  <si>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</si>
  <si>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</si>
  <si>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</si>
  <si>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</si>
  <si>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</si>
  <si>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</si>
  <si>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</si>
  <si>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</si>
  <si>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</si>
  <si>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</si>
  <si>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</si>
  <si>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</si>
  <si>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</si>
  <si>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</si>
  <si>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</si>
  <si>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</si>
  <si>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</si>
  <si>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</si>
  <si>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</si>
  <si>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</si>
  <si>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</si>
  <si>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</si>
  <si>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</si>
  <si>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</si>
  <si>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</si>
  <si>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</si>
  <si>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</si>
  <si>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</si>
  <si>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</si>
  <si>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</si>
  <si>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</si>
  <si>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</si>
  <si>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</si>
  <si>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</si>
  <si>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</si>
  <si>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</si>
  <si>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</si>
  <si>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</si>
  <si>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</si>
  <si>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</si>
  <si>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</si>
  <si>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</si>
  <si>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</si>
  <si>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</si>
  <si>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</si>
  <si>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</si>
  <si>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</si>
  <si>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</si>
  <si>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</si>
  <si>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</si>
  <si>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</si>
  <si>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</si>
  <si>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</si>
  <si>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</si>
  <si>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</si>
  <si>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</si>
  <si>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</si>
  <si>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</si>
  <si>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</si>
  <si>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</si>
  <si>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</si>
  <si>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</si>
  <si>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</si>
  <si>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</si>
  <si>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</si>
  <si>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</si>
  <si>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</si>
  <si>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</si>
  <si>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</si>
  <si>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</si>
  <si>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</si>
  <si>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</si>
  <si>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</si>
  <si>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</si>
  <si>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</si>
  <si>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</si>
  <si>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</si>
  <si>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</si>
  <si>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</si>
  <si>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</si>
  <si>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</si>
  <si>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</si>
  <si>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</si>
  <si>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</si>
  <si>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</si>
  <si>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</si>
  <si>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</si>
  <si>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</si>
  <si>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</si>
  <si>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</si>
  <si>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</si>
  <si>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</si>
  <si>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</si>
  <si>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</si>
  <si>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</si>
  <si>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</si>
  <si>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</si>
  <si>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</si>
  <si>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</si>
  <si>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</si>
  <si>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</si>
  <si>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</si>
  <si>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</si>
  <si>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</si>
  <si>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</si>
  <si>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</si>
  <si>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</si>
  <si>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</si>
  <si>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</si>
  <si>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</si>
  <si>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</si>
  <si>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</si>
  <si>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</si>
  <si>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</si>
  <si>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</si>
  <si>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</si>
  <si>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</si>
  <si>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</si>
  <si>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</si>
  <si>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</si>
  <si>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</si>
  <si>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</si>
  <si>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</si>
  <si>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</si>
  <si>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</si>
  <si>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</si>
  <si>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</si>
  <si>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</si>
  <si>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</si>
  <si>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</si>
  <si>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</si>
  <si>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</si>
  <si>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</si>
  <si>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</si>
  <si>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</si>
  <si>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</si>
  <si>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</si>
  <si>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</si>
  <si>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</si>
  <si>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</si>
  <si>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</si>
  <si>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</si>
  <si>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</si>
  <si>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</si>
  <si>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</si>
  <si>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</si>
  <si>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</si>
  <si>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</si>
  <si>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</si>
  <si>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</si>
  <si>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</si>
  <si>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</si>
  <si>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</si>
  <si>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</si>
  <si>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</si>
  <si>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</si>
  <si>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</si>
  <si>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</si>
  <si>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</si>
  <si>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</si>
  <si>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</si>
  <si>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</si>
  <si>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</si>
  <si>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</si>
  <si>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</si>
  <si>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</si>
  <si>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</si>
  <si>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</si>
  <si>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</si>
  <si>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</si>
  <si>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</si>
  <si>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</si>
  <si>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</si>
  <si>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</si>
  <si>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</si>
  <si>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</si>
  <si>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</si>
  <si>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</si>
  <si>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</si>
  <si>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</si>
  <si>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</si>
  <si>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</si>
  <si>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</si>
  <si>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</si>
  <si>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</si>
  <si>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</si>
  <si>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</si>
  <si>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</si>
  <si>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</si>
  <si>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</si>
  <si>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</si>
  <si>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</si>
  <si>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</si>
  <si>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</si>
  <si>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</si>
  <si>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</si>
  <si>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</si>
  <si>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</si>
  <si>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</si>
  <si>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</si>
  <si>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</si>
  <si>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</si>
  <si>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</si>
  <si>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</si>
  <si>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</si>
  <si>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</si>
  <si>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</si>
  <si>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</si>
  <si>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</si>
  <si>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</si>
  <si>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</si>
  <si>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</si>
  <si>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</si>
  <si>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</si>
  <si>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</si>
  <si>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</si>
  <si>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</si>
  <si>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</si>
  <si>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</si>
  <si>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</si>
  <si>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</si>
  <si>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</si>
  <si>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</si>
  <si>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</si>
  <si>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</si>
  <si>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</si>
  <si>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</si>
  <si>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</si>
  <si>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</si>
  <si>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</si>
  <si>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</si>
  <si>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</si>
  <si>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</si>
  <si>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</si>
  <si>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</si>
  <si>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</si>
  <si>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</si>
  <si>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</si>
  <si>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</si>
  <si>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</si>
  <si>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</si>
  <si>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</si>
  <si>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</si>
  <si>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</si>
  <si>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</si>
  <si>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</si>
  <si>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</si>
  <si>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</si>
  <si>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</si>
  <si>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</si>
  <si>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</si>
  <si>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</si>
  <si>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</si>
  <si>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</si>
  <si>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</si>
  <si>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</si>
  <si>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</si>
  <si>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</si>
  <si>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</si>
  <si>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</si>
  <si>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</si>
  <si>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</si>
  <si>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</si>
  <si>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</si>
  <si>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</si>
  <si>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</si>
  <si>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</si>
  <si>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</si>
  <si>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</si>
  <si>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</si>
  <si>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</si>
  <si>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</si>
  <si>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</si>
  <si>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</si>
  <si>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</si>
  <si>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</si>
  <si>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</si>
  <si>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</si>
  <si>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</si>
  <si>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</si>
  <si>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</si>
  <si>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</si>
  <si>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</si>
  <si>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</si>
  <si>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</si>
  <si>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</si>
  <si>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</si>
  <si>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</si>
  <si>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</si>
  <si>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</si>
  <si>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</si>
  <si>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</si>
  <si>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</si>
  <si>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</si>
  <si>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</si>
  <si>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</si>
  <si>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</si>
  <si>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</si>
  <si>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</si>
  <si>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</si>
  <si>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</si>
  <si>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</si>
  <si>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</si>
  <si>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</si>
  <si>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</si>
  <si>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</si>
  <si>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</si>
  <si>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</si>
  <si>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</si>
  <si>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</si>
  <si>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</si>
  <si>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</si>
  <si>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</si>
  <si>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</si>
  <si>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</si>
  <si>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</si>
  <si>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</si>
  <si>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</si>
  <si>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</si>
  <si>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</si>
  <si>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</si>
  <si>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</si>
  <si>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</si>
  <si>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</si>
  <si>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</si>
  <si>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</si>
  <si>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</si>
  <si>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</si>
  <si>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</si>
  <si>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</si>
  <si>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</si>
  <si>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</si>
  <si>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</si>
  <si>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</si>
  <si>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</si>
  <si>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</si>
  <si>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</si>
  <si>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</si>
  <si>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</si>
  <si>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</si>
  <si>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</si>
  <si>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</si>
  <si>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</si>
  <si>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</si>
  <si>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</si>
  <si>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</si>
  <si>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</si>
  <si>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</si>
  <si>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</si>
  <si>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</si>
  <si>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</si>
  <si>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</si>
  <si>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</si>
  <si>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</si>
  <si>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</si>
  <si>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</si>
  <si>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</si>
  <si>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</si>
  <si>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</si>
  <si>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</si>
  <si>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</si>
  <si>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</si>
  <si>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</si>
  <si>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</si>
  <si>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</si>
  <si>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</si>
  <si>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</si>
  <si>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</si>
  <si>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</si>
  <si>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</si>
  <si>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</si>
  <si>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</si>
  <si>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</si>
  <si>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</si>
  <si>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</si>
  <si>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</si>
  <si>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</si>
  <si>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</si>
  <si>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</si>
  <si>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</si>
  <si>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</si>
  <si>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</si>
  <si>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</si>
  <si>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</si>
  <si>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</si>
  <si>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</si>
  <si>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</si>
  <si>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</si>
  <si>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</si>
  <si>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</si>
  <si>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</si>
  <si>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</si>
  <si>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</si>
  <si>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</si>
  <si>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</si>
  <si>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</si>
  <si>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</si>
  <si>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</si>
  <si>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</si>
  <si>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</si>
  <si>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</si>
  <si>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</si>
  <si>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</si>
  <si>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</si>
  <si>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</si>
  <si>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</si>
  <si>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</si>
  <si>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</si>
  <si>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</si>
  <si>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</si>
  <si>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</si>
  <si>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</si>
  <si>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</si>
  <si>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</si>
  <si>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</si>
  <si>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</si>
  <si>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</si>
  <si>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</si>
  <si>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</si>
  <si>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</si>
  <si>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</si>
  <si>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</si>
  <si>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</si>
  <si>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</si>
  <si>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</si>
  <si>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</si>
  <si>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</si>
  <si>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</si>
  <si>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</si>
  <si>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</si>
  <si>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</si>
  <si>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</si>
  <si>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</si>
  <si>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</si>
  <si>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</si>
  <si>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</si>
  <si>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</si>
  <si>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</si>
  <si>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</si>
  <si>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</si>
  <si>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</si>
  <si>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</si>
  <si>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</si>
  <si>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</si>
  <si>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</si>
  <si>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</si>
  <si>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</si>
  <si>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</si>
  <si>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</si>
  <si>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</si>
  <si>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</si>
  <si>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</si>
  <si>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</si>
  <si>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</si>
  <si>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</si>
  <si>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</si>
  <si>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</si>
  <si>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</si>
  <si>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</si>
  <si>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</si>
  <si>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</si>
  <si>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</si>
  <si>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</si>
  <si>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</si>
  <si>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</si>
  <si>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</si>
  <si>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</si>
  <si>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</si>
  <si>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</si>
  <si>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</si>
  <si>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</si>
  <si>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</si>
  <si>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</si>
  <si>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</si>
  <si>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</si>
  <si>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</si>
  <si>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</si>
  <si>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</si>
  <si>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</si>
  <si>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</si>
  <si>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</si>
  <si>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</si>
  <si>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</si>
  <si>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</si>
  <si>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</si>
  <si>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</si>
  <si>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</si>
  <si>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</si>
  <si>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</si>
  <si>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</si>
  <si>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</si>
  <si>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</si>
  <si>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</si>
  <si>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</si>
  <si>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</si>
  <si>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</si>
  <si>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</si>
  <si>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</si>
  <si>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</si>
  <si>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</si>
  <si>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</si>
  <si>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</si>
  <si>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</si>
  <si>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</si>
  <si>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</si>
  <si>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</si>
  <si>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</si>
  <si>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</si>
  <si>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</si>
  <si>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</si>
  <si>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</si>
  <si>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</si>
  <si>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</si>
  <si>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</si>
  <si>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</si>
  <si>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</si>
  <si>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</si>
  <si>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</si>
  <si>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</si>
  <si>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</si>
  <si>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</si>
  <si>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</si>
  <si>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</si>
  <si>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</si>
  <si>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</si>
  <si>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</si>
  <si>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</si>
  <si>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</si>
  <si>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</si>
  <si>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</si>
  <si>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</si>
  <si>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</si>
  <si>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</si>
  <si>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</si>
  <si>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</si>
  <si>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</si>
  <si>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</si>
  <si>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</si>
  <si>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</si>
  <si>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</si>
  <si>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</si>
  <si>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</si>
  <si>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</si>
  <si>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</si>
  <si>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</si>
  <si>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</si>
  <si>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</si>
  <si>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</si>
  <si>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</si>
  <si>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</si>
  <si>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</si>
  <si>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</si>
  <si>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</si>
  <si>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</si>
  <si>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</si>
  <si>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</si>
  <si>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</si>
  <si>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</si>
  <si>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</si>
  <si>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</si>
  <si>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</si>
  <si>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</si>
  <si>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</si>
  <si>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</si>
  <si>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</si>
  <si>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</si>
  <si>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</si>
  <si>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</si>
  <si>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</si>
  <si>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</si>
  <si>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</si>
  <si>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</si>
  <si>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</si>
  <si>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</si>
  <si>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</si>
  <si>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</si>
  <si>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</si>
  <si>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</si>
  <si>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</si>
  <si>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</si>
  <si>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</si>
  <si>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</si>
  <si>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</si>
  <si>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</si>
  <si>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</si>
  <si>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</si>
  <si>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</si>
  <si>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</si>
  <si>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</si>
  <si>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</si>
  <si>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</si>
  <si>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</si>
  <si>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</si>
  <si>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</si>
  <si>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</si>
  <si>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</si>
  <si>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</si>
  <si>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</si>
  <si>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</si>
  <si>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</si>
  <si>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</si>
  <si>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</si>
  <si>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</si>
  <si>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</si>
  <si>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</si>
  <si>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</si>
  <si>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</si>
  <si>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</si>
  <si>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</si>
  <si>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</si>
  <si>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</si>
  <si>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</si>
  <si>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</si>
  <si>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</si>
  <si>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</si>
  <si>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</si>
  <si>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</si>
  <si>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</si>
  <si>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</si>
  <si>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</si>
  <si>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</si>
  <si>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</si>
  <si>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</si>
  <si>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</si>
  <si>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</si>
  <si>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</si>
  <si>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</si>
  <si>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</si>
  <si>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</si>
  <si>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</si>
  <si>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</si>
  <si>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</si>
  <si>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</si>
  <si>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</si>
  <si>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</si>
  <si>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</si>
  <si>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</si>
  <si>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</si>
  <si>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</si>
  <si>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</si>
  <si>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</si>
  <si>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</si>
  <si>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</si>
  <si>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</si>
  <si>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</si>
  <si>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</si>
  <si>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</si>
  <si>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</si>
  <si>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</si>
  <si>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</si>
  <si>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</si>
  <si>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</si>
  <si>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</si>
  <si>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</si>
  <si>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</si>
  <si>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</si>
  <si>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</si>
  <si>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</si>
  <si>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</si>
  <si>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</si>
  <si>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</si>
  <si>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</si>
  <si>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</si>
  <si>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</si>
  <si>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</si>
  <si>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</si>
  <si>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</si>
  <si>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</si>
  <si>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</si>
  <si>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</si>
  <si>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</si>
  <si>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</si>
  <si>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</si>
  <si>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</si>
  <si>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</si>
  <si>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</si>
  <si>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</si>
  <si>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</si>
  <si>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</si>
  <si>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</si>
  <si>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</si>
  <si>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</si>
  <si>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</si>
  <si>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</si>
  <si>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</si>
  <si>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</si>
  <si>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</si>
  <si>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</si>
  <si>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</si>
  <si>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</si>
  <si>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</si>
  <si>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</si>
  <si>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</si>
  <si>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</si>
  <si>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</si>
  <si>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</si>
  <si>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</si>
  <si>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</si>
  <si>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</si>
  <si>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</si>
  <si>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</si>
  <si>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</si>
  <si>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</si>
  <si>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</si>
  <si>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</si>
  <si>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</si>
  <si>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</si>
  <si>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</si>
  <si>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</si>
  <si>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</si>
  <si>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</si>
  <si>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</si>
  <si>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</si>
  <si>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</si>
  <si>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</si>
  <si>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</si>
  <si>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</si>
  <si>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</si>
  <si>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</si>
  <si>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</si>
  <si>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</si>
  <si>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</si>
  <si>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</si>
  <si>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</si>
  <si>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</si>
  <si>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</si>
  <si>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</si>
  <si>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</si>
  <si>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</si>
  <si>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</si>
  <si>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</si>
  <si>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</si>
  <si>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</si>
  <si>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</si>
  <si>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</si>
  <si>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</si>
  <si>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</si>
  <si>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</si>
  <si>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</si>
  <si>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</si>
  <si>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</si>
  <si>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</si>
  <si>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</si>
  <si>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</si>
  <si>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</si>
  <si>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</si>
  <si>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</si>
  <si>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</si>
  <si>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</si>
  <si>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</si>
  <si>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</si>
  <si>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</si>
  <si>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</si>
  <si>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</si>
  <si>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</si>
  <si>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</si>
  <si>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</si>
  <si>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</si>
  <si>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</si>
  <si>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</si>
  <si>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</si>
  <si>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</si>
  <si>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</si>
  <si>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</si>
  <si>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</si>
  <si>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</si>
  <si>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</si>
  <si>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</si>
  <si>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</si>
  <si>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</si>
  <si>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</si>
  <si>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</si>
  <si>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</si>
  <si>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</si>
  <si>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</si>
  <si>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</si>
  <si>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</si>
  <si>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</si>
  <si>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</si>
  <si>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</si>
  <si>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</si>
  <si>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</si>
  <si>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</si>
  <si>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</si>
  <si>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</si>
  <si>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</si>
  <si>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</si>
  <si>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</si>
  <si>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</si>
  <si>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</si>
  <si>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</si>
  <si>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</si>
  <si>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</si>
  <si>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</si>
  <si>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</si>
  <si>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</si>
  <si>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</si>
  <si>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</si>
  <si>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</si>
  <si>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</si>
  <si>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</si>
  <si>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</si>
  <si>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</si>
  <si>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</si>
  <si>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</si>
  <si>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</si>
  <si>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</si>
  <si>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</si>
  <si>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</si>
  <si>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</si>
  <si>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</si>
  <si>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</si>
  <si>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</si>
  <si>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</si>
  <si>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</si>
  <si>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</si>
  <si>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</si>
  <si>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</si>
  <si>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</si>
  <si>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</si>
  <si>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</si>
  <si>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</si>
  <si>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</si>
  <si>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</si>
  <si>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</si>
  <si>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</si>
  <si>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</si>
  <si>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</si>
  <si>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</si>
  <si>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</si>
  <si>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</si>
  <si>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</si>
  <si>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</si>
  <si>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</si>
  <si>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</si>
  <si>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</si>
  <si>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</si>
  <si>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</si>
  <si>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</si>
  <si>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</si>
  <si>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</si>
  <si>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</si>
  <si>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</si>
  <si>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</si>
  <si>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</si>
  <si>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</si>
  <si>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</si>
  <si>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</si>
  <si>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</si>
  <si>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</si>
  <si>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</si>
  <si>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</si>
  <si>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</si>
  <si>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</si>
  <si>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</si>
  <si>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</si>
  <si>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</si>
  <si>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</si>
  <si>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</si>
  <si>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</si>
  <si>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</si>
  <si>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</si>
  <si>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</si>
  <si>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</si>
  <si>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</si>
  <si>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</si>
  <si>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</si>
  <si>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</si>
  <si>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</si>
  <si>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</si>
  <si>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</si>
  <si>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</si>
  <si>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</si>
  <si>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</si>
  <si>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</si>
  <si>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</si>
  <si>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</si>
  <si>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</si>
  <si>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</si>
  <si>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</si>
  <si>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</si>
  <si>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</si>
  <si>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</si>
  <si>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</si>
  <si>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</si>
  <si>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</si>
  <si>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</si>
  <si>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</si>
  <si>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</si>
  <si>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</si>
  <si>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</si>
  <si>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</si>
  <si>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</si>
  <si>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</si>
  <si>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</si>
  <si>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</si>
  <si>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</si>
  <si>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</si>
  <si>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</si>
  <si>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</si>
  <si>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</si>
  <si>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</si>
  <si>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</si>
  <si>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</si>
  <si>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</si>
  <si>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</si>
  <si>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</si>
  <si>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</si>
  <si>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</si>
  <si>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</si>
  <si>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</si>
  <si>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</si>
  <si>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</si>
  <si>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</si>
  <si>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</si>
  <si>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</si>
  <si>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</si>
  <si>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</si>
  <si>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</si>
  <si>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</si>
  <si>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</si>
  <si>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</si>
  <si>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</si>
  <si>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</si>
  <si>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</si>
  <si>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</si>
  <si>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</si>
  <si>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</si>
  <si>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</si>
  <si>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</si>
  <si>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</si>
  <si>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</si>
  <si>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</si>
  <si>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</si>
  <si>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</si>
  <si>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</si>
  <si>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</si>
  <si>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</si>
  <si>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</si>
  <si>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</si>
  <si>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</si>
  <si>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</si>
  <si>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</si>
  <si>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</si>
  <si>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</si>
  <si>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</si>
  <si>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</si>
  <si>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</si>
  <si>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</si>
  <si>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</si>
  <si>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</si>
  <si>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</si>
  <si>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</si>
  <si>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</si>
  <si>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</si>
  <si>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</si>
  <si>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</si>
  <si>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</si>
  <si>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</si>
  <si>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</si>
  <si>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</si>
  <si>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</si>
  <si>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</si>
  <si>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</si>
  <si>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</si>
  <si>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</si>
  <si>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</si>
  <si>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</si>
  <si>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</si>
  <si>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</si>
  <si>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</si>
  <si>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</si>
  <si>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</si>
  <si>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</si>
  <si>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</si>
  <si>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</si>
  <si>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</si>
  <si>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</si>
  <si>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</si>
  <si>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</si>
  <si>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</si>
  <si>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</si>
  <si>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</si>
  <si>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</si>
  <si>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</si>
  <si>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</si>
  <si>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</si>
  <si>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</si>
  <si>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</si>
  <si>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</si>
  <si>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</si>
  <si>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</si>
  <si>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</si>
  <si>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</si>
  <si>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</si>
  <si>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</si>
  <si>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</si>
  <si>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</si>
  <si>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</si>
  <si>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</si>
  <si>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</si>
  <si>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</si>
  <si>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</si>
  <si>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</si>
  <si>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</si>
  <si>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</si>
  <si>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</si>
  <si>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</si>
  <si>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</si>
  <si>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</si>
  <si>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</si>
  <si>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</si>
  <si>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</si>
  <si>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</si>
  <si>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</si>
  <si>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</si>
  <si>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</si>
  <si>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</si>
  <si>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</si>
  <si>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</si>
  <si>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</si>
  <si>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</si>
  <si>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</si>
  <si>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</si>
  <si>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</si>
  <si>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</si>
  <si>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</si>
  <si>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</si>
  <si>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</si>
  <si>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</si>
  <si>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</si>
  <si>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</si>
  <si>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</si>
  <si>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</si>
  <si>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</si>
  <si>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</si>
  <si>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</si>
  <si>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</si>
  <si>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</si>
  <si>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</si>
  <si>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</si>
  <si>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</si>
  <si>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</si>
  <si>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</si>
  <si>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</si>
  <si>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</si>
  <si>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</si>
  <si>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</si>
  <si>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</si>
  <si>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</si>
  <si>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</si>
  <si>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</si>
  <si>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</si>
  <si>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</si>
  <si>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</si>
  <si>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</si>
  <si>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</si>
  <si>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</si>
  <si>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</si>
  <si>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</si>
  <si>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</si>
  <si>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</si>
  <si>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</si>
  <si>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</si>
  <si>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</si>
  <si>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</si>
  <si>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</si>
  <si>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</si>
  <si>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</si>
  <si>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</si>
  <si>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</si>
  <si>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</si>
  <si>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</si>
  <si>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</si>
  <si>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</si>
  <si>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</si>
  <si>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</si>
  <si>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</si>
  <si>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</si>
  <si>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</si>
  <si>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</si>
  <si>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</si>
  <si>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</si>
  <si>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</si>
  <si>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</si>
  <si>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</si>
  <si>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</si>
  <si>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</si>
  <si>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</si>
  <si>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</si>
  <si>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</si>
  <si>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</si>
  <si>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</si>
  <si>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</si>
  <si>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</si>
  <si>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</si>
  <si>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</si>
  <si>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</si>
  <si>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</si>
  <si>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</si>
  <si>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</si>
  <si>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</si>
  <si>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</si>
  <si>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</si>
  <si>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</si>
  <si>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</si>
  <si>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</si>
  <si>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</si>
  <si>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</si>
  <si>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</si>
  <si>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</si>
  <si>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</si>
  <si>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</si>
  <si>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</si>
  <si>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</si>
  <si>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</si>
  <si>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</si>
  <si>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</si>
  <si>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</si>
  <si>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</si>
  <si>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</si>
  <si>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</si>
  <si>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</si>
  <si>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</si>
  <si>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</si>
  <si>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</si>
  <si>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</si>
  <si>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</si>
  <si>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</si>
  <si>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</si>
  <si>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</si>
  <si>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</si>
  <si>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</si>
  <si>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</si>
  <si>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</si>
  <si>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</si>
  <si>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</si>
  <si>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</si>
  <si>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</si>
  <si>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</si>
  <si>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</si>
  <si>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</si>
  <si>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</si>
  <si>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</si>
  <si>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</si>
  <si>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</si>
  <si>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</si>
  <si>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</si>
  <si>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</si>
  <si>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</si>
  <si>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</si>
  <si>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</si>
  <si>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</si>
  <si>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</si>
  <si>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</si>
  <si>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</si>
  <si>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</si>
  <si>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</si>
  <si>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</si>
  <si>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</si>
  <si>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</si>
  <si>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</si>
  <si>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</si>
  <si>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</si>
  <si>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</si>
  <si>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</si>
  <si>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</si>
  <si>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</si>
  <si>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</si>
  <si>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</si>
  <si>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</si>
  <si>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</si>
  <si>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</si>
  <si>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</si>
  <si>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</si>
  <si>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</si>
  <si>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</si>
  <si>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</si>
  <si>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</si>
  <si>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</si>
  <si>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</si>
  <si>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</si>
  <si>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</si>
  <si>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</si>
  <si>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</si>
  <si>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</si>
  <si>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</si>
  <si>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</si>
  <si>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</si>
  <si>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</si>
  <si>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</si>
  <si>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</si>
  <si>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</si>
  <si>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</si>
  <si>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</si>
  <si>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</si>
  <si>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</si>
  <si>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</si>
  <si>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</si>
  <si>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</si>
  <si>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</si>
  <si>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</si>
  <si>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</si>
  <si>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</si>
  <si>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</si>
  <si>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</si>
  <si>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</si>
  <si>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</si>
  <si>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</si>
  <si>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</si>
  <si>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</si>
  <si>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</si>
  <si>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</si>
  <si>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</si>
  <si>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</si>
  <si>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</si>
  <si>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</si>
  <si>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</si>
  <si>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</si>
  <si>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</si>
  <si>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</si>
  <si>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</si>
  <si>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</si>
  <si>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</si>
  <si>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</si>
  <si>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</si>
  <si>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</si>
  <si>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</si>
  <si>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</si>
  <si>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</si>
  <si>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</si>
  <si>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</si>
  <si>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</si>
  <si>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</si>
  <si>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</si>
  <si>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</si>
  <si>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</si>
  <si>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</si>
  <si>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</si>
  <si>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</si>
  <si>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</si>
  <si>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</si>
  <si>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</si>
  <si>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</si>
  <si>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</si>
  <si>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</si>
  <si>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</si>
  <si>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</si>
  <si>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</si>
  <si>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</si>
  <si>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</si>
  <si>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</si>
  <si>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</si>
  <si>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</si>
  <si>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</si>
  <si>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</si>
  <si>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</si>
  <si>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</si>
  <si>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</si>
  <si>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</si>
  <si>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</si>
  <si>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</si>
  <si>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</si>
  <si>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</si>
  <si>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</si>
  <si>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</si>
  <si>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</si>
  <si>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</si>
  <si>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</si>
  <si>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</si>
  <si>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</si>
  <si>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</si>
  <si>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</si>
  <si>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</si>
  <si>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</si>
  <si>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</si>
  <si>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</si>
  <si>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</si>
  <si>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</si>
  <si>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</si>
  <si>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</si>
  <si>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</si>
  <si>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</si>
  <si>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</si>
  <si>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</si>
  <si>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</si>
  <si>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</si>
  <si>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</si>
  <si>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</si>
  <si>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</si>
  <si>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</si>
  <si>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</si>
  <si>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</si>
  <si>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</si>
  <si>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</si>
  <si>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</si>
  <si>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</si>
  <si>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</si>
  <si>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</si>
  <si>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</si>
  <si>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</si>
  <si>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</si>
  <si>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</si>
  <si>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</si>
  <si>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</si>
  <si>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</si>
  <si>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</si>
  <si>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</si>
  <si>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</si>
  <si>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</si>
  <si>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</si>
  <si>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</si>
  <si>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</si>
  <si>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</si>
  <si>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</si>
  <si>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</si>
  <si>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</si>
  <si>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</si>
  <si>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</si>
  <si>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</si>
  <si>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</si>
  <si>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</si>
  <si>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</si>
  <si>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</si>
  <si>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</si>
  <si>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</si>
  <si>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</si>
  <si>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</si>
  <si>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</si>
  <si>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</si>
  <si>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</si>
  <si>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</si>
  <si>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</si>
  <si>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</si>
  <si>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</si>
  <si>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</si>
  <si>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</si>
  <si>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</si>
  <si>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</si>
  <si>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</si>
  <si>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</si>
  <si>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</si>
  <si>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</si>
  <si>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</si>
  <si>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</si>
  <si>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</si>
  <si>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</si>
  <si>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</si>
  <si>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</si>
  <si>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</si>
  <si>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</si>
  <si>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</si>
  <si>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</si>
  <si>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</si>
  <si>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</si>
  <si>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</si>
  <si>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</si>
  <si>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</si>
  <si>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</si>
  <si>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</si>
  <si>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</si>
  <si>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</si>
  <si>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</si>
  <si>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</si>
  <si>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</si>
  <si>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</si>
  <si>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</si>
  <si>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</si>
  <si>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</si>
  <si>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</si>
  <si>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</si>
  <si>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</si>
  <si>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</si>
  <si>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</si>
  <si>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</si>
  <si>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</si>
  <si>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</si>
  <si>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</si>
  <si>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</si>
  <si>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</si>
  <si>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</si>
  <si>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</si>
  <si>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</si>
  <si>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</si>
  <si>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</si>
  <si>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</si>
  <si>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</si>
  <si>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</si>
  <si>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</si>
  <si>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</si>
  <si>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</si>
  <si>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</si>
  <si>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</si>
  <si>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</si>
  <si>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</si>
  <si>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</si>
  <si>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</si>
  <si>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</si>
  <si>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</si>
  <si>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</si>
  <si>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</si>
  <si>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</si>
  <si>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</si>
  <si>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</si>
  <si>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</si>
  <si>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</si>
  <si>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</si>
  <si>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</si>
  <si>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</si>
  <si>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</si>
  <si>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</si>
  <si>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</si>
  <si>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</si>
  <si>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</si>
  <si>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</si>
  <si>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</si>
  <si>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</si>
  <si>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</si>
  <si>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</si>
  <si>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</si>
  <si>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</si>
  <si>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</si>
  <si>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</si>
  <si>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</si>
  <si>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</si>
  <si>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</si>
  <si>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</si>
  <si>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</si>
  <si>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</si>
  <si>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</si>
  <si>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</si>
  <si>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</si>
  <si>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</si>
  <si>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</si>
  <si>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</si>
  <si>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</si>
  <si>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</si>
  <si>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</si>
  <si>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</si>
  <si>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</si>
  <si>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</si>
  <si>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</si>
  <si>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</si>
  <si>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</si>
  <si>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</si>
  <si>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</si>
  <si>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</si>
  <si>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</si>
  <si>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</si>
  <si>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</si>
  <si>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</si>
  <si>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</si>
  <si>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</si>
  <si>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</si>
  <si>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</si>
  <si>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</si>
  <si>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</si>
  <si>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</si>
  <si>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</si>
  <si>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</si>
  <si>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</si>
  <si>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</si>
  <si>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</si>
  <si>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</si>
  <si>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</si>
  <si>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</si>
  <si>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</si>
  <si>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</si>
  <si>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</si>
  <si>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</si>
  <si>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</si>
  <si>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</si>
  <si>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</si>
  <si>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</si>
  <si>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</si>
  <si>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</si>
  <si>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</si>
  <si>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</si>
  <si>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</si>
  <si>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</si>
  <si>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</si>
  <si>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</si>
  <si>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</si>
  <si>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</si>
  <si>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</si>
  <si>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</si>
  <si>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</si>
  <si>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</si>
  <si>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</si>
  <si>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</si>
  <si>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</si>
  <si>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</si>
  <si>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</si>
  <si>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</si>
  <si>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</si>
  <si>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</si>
  <si>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</si>
  <si>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</si>
  <si>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</si>
  <si>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</si>
  <si>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</si>
  <si>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</si>
  <si>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</si>
  <si>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</si>
  <si>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</si>
  <si>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</si>
  <si>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</si>
  <si>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</si>
  <si>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</si>
  <si>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</si>
  <si>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</si>
  <si>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</si>
  <si>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</si>
  <si>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</si>
  <si>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</si>
  <si>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</si>
  <si>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</si>
  <si>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</si>
  <si>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</si>
  <si>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</si>
  <si>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</si>
  <si>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</si>
  <si>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</si>
  <si>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</si>
  <si>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</si>
  <si>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</si>
  <si>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</si>
  <si>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</si>
  <si>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</si>
  <si>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</si>
  <si>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</si>
  <si>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</si>
  <si>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</si>
  <si>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</si>
  <si>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</si>
  <si>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</si>
  <si>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</si>
  <si>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</si>
  <si>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</si>
  <si>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</si>
  <si>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</si>
  <si>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</si>
  <si>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</si>
  <si>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</si>
  <si>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</si>
  <si>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</si>
  <si>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</si>
  <si>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</si>
  <si>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</si>
  <si>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</si>
  <si>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</si>
  <si>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</si>
  <si>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</si>
  <si>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</si>
  <si>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</si>
  <si>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</si>
  <si>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</si>
  <si>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</si>
  <si>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</si>
  <si>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</si>
  <si>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</si>
  <si>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</si>
  <si>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</si>
  <si>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</si>
  <si>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</si>
  <si>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</si>
  <si>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</si>
  <si>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</si>
  <si>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</si>
  <si>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</si>
  <si>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</si>
  <si>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</si>
  <si>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</si>
  <si>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</si>
  <si>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</si>
  <si>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</si>
  <si>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</si>
  <si>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</si>
  <si>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</si>
  <si>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</si>
  <si>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</si>
  <si>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</si>
  <si>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</si>
  <si>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</si>
  <si>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</si>
  <si>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</si>
  <si>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</si>
  <si>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</si>
  <si>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</si>
  <si>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</si>
  <si>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</si>
  <si>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</si>
  <si>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</si>
  <si>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</si>
  <si>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</si>
  <si>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</si>
  <si>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</si>
  <si>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</si>
  <si>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</si>
  <si>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</si>
  <si>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</si>
  <si>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</si>
  <si>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</si>
  <si>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</si>
  <si>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</si>
  <si>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</si>
  <si>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</si>
  <si>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</si>
  <si>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</si>
  <si>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</si>
  <si>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</si>
  <si>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</si>
  <si>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</si>
  <si>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</si>
  <si>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</si>
  <si>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</si>
  <si>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</si>
  <si>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</si>
  <si>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</si>
  <si>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</si>
  <si>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</si>
  <si>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</si>
  <si>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</si>
  <si>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</si>
  <si>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</si>
  <si>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</si>
  <si>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</si>
  <si>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</si>
  <si>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</si>
  <si>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</si>
  <si>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</si>
  <si>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</si>
  <si>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</si>
  <si>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</si>
  <si>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</si>
  <si>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</si>
  <si>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</si>
  <si>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</si>
  <si>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</si>
  <si>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</si>
  <si>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</si>
  <si>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</si>
  <si>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</si>
  <si>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</si>
  <si>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</si>
  <si>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</si>
  <si>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</si>
  <si>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</si>
  <si>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</si>
  <si>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</si>
  <si>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</si>
  <si>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</si>
  <si>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</si>
  <si>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</si>
  <si>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</si>
  <si>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</si>
  <si>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</si>
  <si>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</si>
  <si>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</si>
  <si>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</si>
  <si>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</si>
  <si>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</si>
  <si>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</si>
  <si>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</si>
  <si>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</si>
  <si>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</si>
  <si>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</si>
  <si>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</si>
  <si>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</si>
  <si>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</si>
  <si>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</si>
  <si>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</si>
  <si>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</si>
  <si>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</si>
  <si>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</si>
  <si>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</si>
  <si>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</si>
  <si>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</si>
  <si>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</si>
  <si>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</si>
  <si>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</si>
  <si>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</si>
  <si>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</si>
  <si>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</si>
  <si>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</si>
  <si>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</si>
  <si>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</si>
  <si>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</si>
  <si>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</si>
  <si>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</si>
  <si>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</si>
  <si>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</si>
  <si>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</si>
  <si>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</si>
  <si>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</si>
  <si>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</si>
  <si>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</si>
  <si>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</si>
  <si>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</si>
  <si>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</si>
  <si>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</si>
  <si>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</si>
  <si>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</si>
  <si>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</si>
  <si>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</si>
  <si>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</si>
  <si>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</si>
  <si>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</si>
  <si>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</si>
  <si>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</si>
  <si>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</si>
  <si>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</si>
  <si>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</si>
  <si>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</si>
  <si>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</si>
  <si>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</si>
  <si>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</si>
  <si>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</si>
  <si>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</si>
  <si>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</si>
  <si>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</si>
  <si>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</si>
  <si>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</si>
  <si>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</si>
  <si>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</si>
  <si>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</si>
  <si>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</si>
  <si>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</si>
  <si>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</si>
  <si>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</si>
  <si>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</si>
  <si>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</si>
  <si>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</si>
  <si>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</si>
  <si>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</si>
  <si>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</si>
  <si>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</si>
  <si>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</si>
  <si>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</si>
  <si>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</si>
  <si>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</si>
  <si>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</si>
  <si>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</si>
  <si>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</si>
  <si>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</si>
  <si>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</si>
  <si>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</si>
  <si>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</si>
  <si>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</si>
  <si>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</si>
  <si>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</si>
  <si>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</si>
  <si>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</si>
  <si>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</si>
  <si>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</si>
  <si>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</si>
  <si>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</si>
  <si>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</si>
  <si>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</si>
  <si>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</si>
  <si>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</si>
  <si>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</si>
  <si>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</si>
  <si>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</si>
  <si>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</si>
  <si>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</si>
  <si>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</si>
  <si>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</si>
  <si>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</si>
  <si>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</si>
  <si>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</si>
  <si>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</si>
  <si>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</si>
  <si>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</si>
  <si>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</si>
  <si>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</si>
  <si>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</si>
  <si>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</si>
  <si>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</si>
  <si>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</si>
  <si>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</si>
  <si>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</si>
  <si>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</si>
  <si>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</si>
  <si>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</si>
  <si>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</si>
  <si>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</si>
  <si>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</si>
  <si>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</si>
  <si>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</si>
  <si>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</si>
  <si>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</si>
  <si>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</si>
  <si>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</si>
  <si>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</si>
  <si>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</si>
  <si>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</si>
  <si>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</si>
  <si>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</si>
  <si>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</si>
  <si>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</si>
  <si>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</si>
  <si>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</si>
  <si>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</si>
  <si>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</si>
  <si>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</si>
  <si>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</si>
  <si>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</si>
  <si>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</si>
  <si>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</si>
  <si>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</si>
  <si>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</si>
  <si>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</si>
  <si>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</si>
  <si>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</si>
  <si>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</si>
  <si>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</si>
  <si>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</si>
  <si>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</si>
  <si>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</si>
  <si>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</si>
  <si>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</si>
  <si>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</si>
  <si>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</si>
  <si>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</si>
  <si>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</si>
  <si>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</si>
  <si>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</si>
  <si>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</si>
  <si>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</si>
  <si>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</si>
  <si>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</si>
  <si>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</si>
  <si>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</si>
  <si>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</si>
  <si>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</si>
  <si>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</si>
  <si>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</si>
  <si>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</si>
  <si>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</si>
  <si>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</si>
  <si>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</si>
  <si>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</si>
  <si>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</si>
  <si>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</si>
  <si>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</si>
  <si>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</si>
  <si>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</si>
  <si>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</si>
  <si>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</si>
  <si>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</si>
  <si>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</si>
  <si>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</si>
  <si>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</si>
  <si>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</si>
  <si>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</si>
  <si>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</si>
  <si>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</si>
  <si>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</si>
  <si>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</si>
  <si>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</si>
  <si>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</si>
  <si>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</si>
  <si>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</si>
  <si>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</si>
  <si>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</si>
  <si>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</si>
  <si>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</si>
  <si>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</si>
  <si>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</si>
  <si>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</si>
  <si>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</si>
  <si>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</si>
  <si>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</si>
  <si>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</si>
  <si>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</si>
  <si>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</si>
  <si>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</si>
  <si>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</si>
  <si>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</si>
  <si>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</si>
  <si>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</si>
  <si>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</si>
  <si>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</si>
  <si>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</si>
  <si>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</si>
  <si>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</si>
  <si>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</si>
  <si>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</si>
  <si>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</si>
  <si>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</si>
  <si>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</si>
  <si>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</si>
  <si>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</si>
  <si>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</si>
  <si>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</si>
  <si>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</si>
  <si>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</si>
  <si>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</si>
  <si>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</si>
  <si>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</si>
  <si>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</si>
  <si>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</si>
  <si>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</si>
  <si>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</si>
  <si>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</si>
  <si>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</si>
  <si>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</si>
  <si>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</si>
  <si>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</si>
  <si>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</si>
  <si>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</si>
  <si>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</si>
  <si>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</si>
  <si>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</si>
  <si>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</si>
  <si>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</si>
  <si>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</si>
  <si>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</si>
  <si>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</si>
  <si>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</si>
  <si>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</si>
  <si>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</si>
  <si>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</si>
  <si>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</si>
  <si>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</si>
  <si>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</si>
  <si>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</si>
  <si>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</si>
  <si>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</si>
  <si>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</si>
  <si>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</si>
  <si>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</si>
  <si>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</si>
  <si>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</si>
  <si>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</si>
  <si>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</si>
  <si>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</si>
  <si>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</si>
  <si>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</si>
  <si>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</si>
  <si>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</si>
  <si>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</si>
  <si>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</si>
  <si>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</si>
  <si>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</si>
  <si>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</si>
  <si>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</si>
  <si>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</si>
  <si>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</si>
  <si>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</si>
  <si>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</si>
  <si>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</si>
  <si>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</si>
  <si>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</si>
  <si>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</si>
  <si>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</si>
  <si>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</si>
  <si>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</si>
  <si>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</si>
  <si>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</si>
  <si>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</si>
  <si>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</si>
  <si>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</si>
  <si>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</si>
  <si>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</si>
  <si>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</si>
  <si>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</si>
  <si>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</si>
  <si>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</si>
  <si>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</si>
  <si>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</si>
  <si>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</si>
  <si>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</si>
  <si>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</si>
  <si>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</si>
  <si>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</si>
  <si>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</si>
  <si>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</si>
  <si>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</si>
  <si>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</si>
  <si>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</si>
  <si>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</si>
  <si>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</si>
  <si>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</si>
  <si>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</si>
  <si>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</si>
  <si>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</si>
  <si>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</si>
  <si>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</si>
  <si>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</si>
  <si>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</si>
  <si>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</si>
  <si>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</si>
  <si>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</si>
  <si>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</si>
  <si>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</si>
  <si>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</si>
  <si>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</si>
  <si>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</si>
  <si>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</si>
  <si>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</si>
  <si>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</si>
  <si>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</si>
  <si>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</si>
  <si>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</si>
  <si>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</si>
  <si>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</si>
  <si>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</si>
  <si>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</si>
  <si>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</si>
  <si>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</si>
  <si>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</si>
  <si>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</si>
  <si>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</si>
  <si>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</si>
  <si>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</si>
  <si>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</si>
  <si>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</si>
  <si>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</si>
  <si>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</si>
  <si>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</si>
  <si>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</si>
  <si>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</si>
  <si>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</si>
  <si>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</si>
  <si>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</si>
  <si>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</si>
  <si>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</si>
  <si>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</si>
  <si>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</si>
  <si>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</si>
  <si>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</si>
  <si>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</si>
  <si>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</si>
  <si>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</si>
  <si>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</si>
  <si>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</si>
  <si>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</si>
  <si>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</si>
  <si>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</si>
  <si>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</si>
  <si>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</si>
  <si>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</si>
  <si>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</si>
  <si>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</si>
  <si>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</si>
  <si>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</si>
  <si>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</si>
  <si>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</si>
  <si>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</si>
  <si>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</si>
  <si>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</si>
  <si>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</si>
  <si>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</si>
  <si>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</si>
  <si>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</si>
  <si>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</si>
  <si>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</si>
  <si>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</si>
  <si>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</si>
  <si>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</si>
  <si>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</si>
  <si>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</si>
  <si>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</si>
  <si>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</si>
  <si>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</si>
  <si>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</si>
  <si>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</si>
  <si>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</si>
  <si>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</si>
  <si>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</si>
  <si>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</si>
  <si>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</si>
  <si>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</si>
  <si>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</si>
  <si>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</si>
  <si>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</si>
  <si>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</si>
  <si>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</si>
  <si>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</si>
  <si>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</si>
  <si>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</si>
  <si>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</si>
  <si>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</si>
  <si>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</si>
  <si>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</si>
  <si>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</si>
  <si>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</si>
  <si>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</si>
  <si>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</si>
  <si>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</si>
  <si>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</si>
  <si>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</si>
  <si>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</si>
  <si>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</si>
  <si>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</si>
  <si>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</si>
  <si>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</si>
  <si>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</si>
  <si>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</si>
  <si>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</si>
  <si>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</si>
  <si>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</si>
  <si>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</si>
  <si>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</si>
  <si>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</si>
  <si>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</si>
  <si>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</si>
  <si>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</si>
  <si>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</si>
  <si>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</si>
  <si>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</si>
  <si>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</si>
  <si>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</si>
  <si>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</si>
  <si>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</si>
  <si>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</si>
  <si>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</si>
  <si>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</si>
  <si>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</si>
  <si>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</si>
  <si>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</si>
  <si>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</si>
  <si>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</si>
  <si>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</si>
  <si>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</si>
  <si>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</si>
  <si>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</si>
  <si>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</si>
  <si>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</si>
  <si>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</si>
  <si>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</si>
  <si>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</si>
  <si>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</si>
  <si>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</si>
  <si>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</si>
  <si>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</si>
  <si>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</si>
  <si>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</si>
  <si>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</si>
  <si>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</si>
  <si>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</si>
  <si>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</si>
  <si>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</si>
  <si>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</si>
  <si>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</si>
  <si>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</si>
  <si>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</si>
  <si>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</si>
  <si>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</si>
  <si>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</si>
  <si>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</si>
  <si>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</si>
  <si>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</si>
  <si>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</si>
  <si>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</si>
  <si>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</si>
  <si>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</si>
  <si>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</si>
  <si>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</si>
  <si>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</si>
  <si>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</si>
  <si>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</si>
  <si>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</si>
  <si>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</si>
  <si>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</si>
  <si>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</si>
  <si>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</si>
  <si>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</si>
  <si>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</si>
  <si>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</si>
  <si>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</si>
  <si>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</si>
  <si>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</si>
  <si>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</si>
  <si>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</si>
  <si>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</si>
  <si>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</si>
  <si>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</si>
  <si>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</si>
  <si>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</si>
  <si>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</si>
  <si>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</si>
  <si>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</si>
  <si>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</si>
  <si>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</si>
  <si>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</si>
  <si>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</si>
  <si>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</si>
  <si>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</si>
  <si>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</si>
  <si>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</si>
  <si>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</si>
  <si>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</si>
  <si>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</si>
  <si>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</si>
  <si>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</si>
  <si>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</si>
  <si>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</si>
  <si>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</si>
  <si>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</si>
  <si>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</si>
  <si>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</si>
  <si>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</si>
  <si>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</si>
  <si>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</si>
  <si>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</si>
  <si>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</si>
  <si>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</si>
  <si>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</si>
  <si>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</si>
  <si>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</si>
  <si>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</si>
  <si>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</si>
  <si>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</si>
  <si>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</si>
  <si>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</si>
  <si>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</si>
  <si>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</si>
  <si>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</si>
  <si>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</si>
  <si>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</si>
  <si>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</si>
  <si>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</si>
  <si>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</si>
  <si>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</si>
  <si>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</si>
  <si>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</si>
  <si>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</si>
  <si>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</si>
  <si>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</si>
  <si>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</si>
  <si>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</si>
  <si>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</si>
  <si>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</si>
  <si>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</si>
  <si>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</si>
  <si>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</si>
  <si>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</si>
  <si>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</si>
  <si>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</si>
  <si>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</si>
  <si>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</si>
  <si>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</si>
  <si>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</si>
  <si>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</si>
  <si>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</si>
  <si>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</si>
  <si>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</si>
  <si>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</si>
  <si>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</si>
  <si>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</si>
  <si>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</si>
  <si>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</si>
  <si>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</si>
  <si>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</si>
  <si>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</si>
  <si>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</si>
  <si>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</si>
  <si>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</si>
  <si>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</si>
  <si>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</si>
  <si>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</si>
  <si>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</si>
  <si>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</si>
  <si>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</si>
  <si>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</si>
  <si>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</si>
  <si>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</si>
  <si>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</si>
  <si>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</si>
  <si>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</si>
  <si>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</si>
  <si>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</si>
  <si>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</si>
  <si>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</si>
  <si>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</si>
  <si>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</si>
  <si>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</si>
  <si>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</si>
  <si>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</si>
  <si>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</si>
  <si>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</si>
  <si>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</si>
  <si>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</si>
  <si>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</si>
  <si>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</si>
  <si>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</si>
  <si>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</si>
  <si>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</si>
  <si>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</si>
  <si>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</si>
  <si>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</si>
  <si>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</si>
  <si>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</si>
  <si>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</si>
  <si>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</si>
  <si>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</si>
  <si>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</si>
  <si>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</si>
  <si>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</si>
  <si>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</si>
  <si>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</si>
  <si>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</si>
  <si>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</si>
  <si>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</si>
  <si>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</si>
  <si>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</si>
  <si>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</si>
  <si>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</si>
  <si>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</si>
  <si>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</si>
  <si>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</si>
  <si>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</si>
  <si>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</si>
  <si>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</si>
  <si>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</si>
  <si>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</si>
  <si>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</si>
  <si>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</si>
  <si>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</si>
  <si>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</si>
  <si>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</si>
  <si>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</si>
  <si>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</si>
  <si>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</si>
  <si>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</si>
  <si>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</si>
  <si>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</si>
  <si>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</si>
  <si>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</si>
  <si>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</si>
  <si>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</si>
  <si>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</si>
  <si>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</si>
  <si>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</si>
  <si>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</si>
  <si>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</si>
  <si>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</si>
  <si>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</si>
  <si>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</si>
  <si>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</si>
  <si>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</si>
  <si>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</si>
  <si>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</si>
  <si>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</si>
  <si>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</si>
  <si>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</si>
  <si>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</si>
  <si>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</si>
  <si>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</si>
  <si>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</si>
  <si>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</si>
  <si>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</si>
  <si>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</si>
  <si>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</si>
  <si>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</si>
  <si>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</si>
  <si>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</si>
  <si>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</si>
  <si>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</si>
  <si>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</si>
  <si>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</si>
  <si>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</si>
  <si>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</si>
  <si>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</si>
  <si>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</si>
  <si>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</si>
  <si>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</si>
  <si>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</si>
  <si>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</si>
  <si>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</si>
  <si>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</si>
  <si>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</si>
  <si>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</si>
  <si>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</si>
  <si>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</si>
  <si>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</si>
  <si>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</si>
  <si>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</si>
  <si>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</si>
  <si>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</si>
  <si>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</si>
  <si>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</si>
  <si>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</si>
  <si>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</si>
  <si>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</si>
  <si>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</si>
  <si>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</si>
  <si>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</si>
  <si>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</si>
  <si>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</si>
  <si>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</si>
  <si>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</si>
  <si>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</si>
  <si>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</si>
  <si>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</si>
  <si>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</si>
  <si>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</si>
  <si>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</si>
  <si>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</si>
  <si>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</si>
  <si>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</si>
  <si>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</si>
  <si>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</si>
  <si>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</si>
  <si>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</si>
  <si>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</si>
  <si>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</si>
  <si>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</si>
  <si>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</si>
  <si>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</si>
  <si>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</si>
  <si>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</si>
  <si>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</si>
  <si>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</si>
  <si>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</si>
  <si>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</si>
  <si>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</si>
  <si>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</si>
  <si>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</si>
  <si>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</si>
  <si>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</si>
  <si>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</si>
  <si>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</si>
  <si>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</si>
  <si>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</si>
  <si>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</si>
  <si>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</si>
  <si>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</si>
  <si>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</si>
  <si>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</si>
  <si>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</si>
  <si>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</si>
  <si>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</si>
  <si>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</si>
  <si>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</si>
  <si>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</si>
  <si>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</si>
  <si>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</si>
  <si>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</si>
  <si>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</si>
  <si>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</si>
  <si>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</si>
  <si>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</si>
  <si>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</si>
  <si>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</si>
  <si>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</si>
  <si>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</si>
  <si>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</si>
  <si>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</si>
  <si>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</si>
  <si>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</si>
  <si>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</si>
  <si>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</si>
  <si>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</si>
  <si>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</si>
  <si>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</si>
  <si>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</si>
  <si>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</si>
  <si>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</si>
  <si>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</si>
  <si>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</si>
  <si>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</si>
  <si>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</si>
  <si>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</si>
  <si>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</si>
  <si>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</si>
  <si>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</si>
  <si>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</si>
  <si>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</si>
  <si>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</si>
  <si>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</si>
  <si>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</si>
  <si>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</si>
  <si>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</si>
  <si>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</si>
  <si>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</si>
  <si>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</si>
  <si>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</si>
  <si>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</si>
  <si>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</si>
  <si>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</si>
  <si>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</si>
  <si>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</si>
  <si>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</si>
  <si>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</si>
  <si>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</si>
  <si>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</si>
  <si>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</si>
  <si>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</si>
  <si>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</si>
  <si>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</si>
  <si>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</si>
  <si>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</si>
  <si>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</si>
  <si>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</si>
  <si>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</si>
  <si>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</si>
  <si>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</si>
  <si>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</si>
  <si>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</si>
  <si>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</si>
  <si>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</si>
  <si>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</si>
  <si>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</si>
  <si>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</si>
  <si>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</si>
  <si>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</si>
  <si>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</si>
  <si>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</si>
  <si>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</si>
  <si>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</si>
  <si>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</si>
  <si>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</si>
  <si>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</si>
  <si>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</si>
  <si>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</si>
  <si>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</si>
  <si>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</si>
  <si>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</si>
  <si>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</si>
  <si>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</si>
  <si>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</si>
  <si>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</si>
  <si>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</si>
  <si>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</si>
  <si>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</si>
  <si>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</si>
  <si>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</si>
  <si>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</si>
  <si>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</si>
  <si>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</si>
  <si>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</si>
  <si>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</si>
  <si>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</si>
  <si>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</si>
  <si>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</si>
  <si>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</si>
  <si>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</si>
  <si>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</si>
  <si>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</si>
  <si>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</si>
  <si>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</si>
  <si>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</si>
  <si>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</si>
  <si>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</si>
  <si>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</si>
  <si>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</si>
  <si>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</si>
  <si>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</si>
  <si>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</si>
  <si>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</si>
  <si>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</si>
  <si>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</si>
  <si>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</si>
  <si>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</si>
  <si>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</si>
  <si>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</si>
  <si>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</si>
  <si>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</si>
  <si>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</si>
  <si>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</si>
  <si>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</si>
  <si>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</si>
  <si>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</si>
  <si>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</si>
  <si>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</si>
  <si>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</si>
  <si>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</si>
  <si>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</si>
  <si>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</si>
  <si>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</si>
  <si>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</si>
  <si>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</si>
  <si>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</si>
  <si>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</si>
  <si>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</si>
  <si>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</si>
  <si>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</si>
  <si>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</si>
  <si>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</si>
  <si>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</si>
  <si>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</si>
  <si>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</si>
  <si>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</si>
  <si>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</si>
  <si>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</si>
  <si>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</si>
  <si>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</si>
  <si>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</si>
  <si>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</si>
  <si>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</si>
  <si>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</si>
  <si>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</si>
  <si>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</si>
  <si>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</si>
  <si>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</si>
  <si>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</si>
  <si>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</si>
  <si>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</si>
  <si>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</si>
  <si>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</si>
  <si>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</si>
  <si>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</si>
  <si>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</si>
  <si>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</si>
  <si>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</si>
  <si>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</si>
  <si>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</si>
  <si>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</si>
  <si>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</si>
  <si>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</si>
  <si>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</si>
  <si>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</si>
  <si>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</si>
  <si>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</si>
  <si>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</si>
  <si>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</si>
  <si>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</si>
  <si>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</si>
  <si>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</si>
  <si>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</si>
  <si>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</si>
  <si>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</si>
  <si>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</si>
  <si>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</si>
  <si>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</si>
  <si>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</si>
  <si>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</si>
  <si>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</si>
  <si>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</si>
  <si>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</si>
  <si>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</si>
  <si>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</si>
  <si>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</si>
  <si>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</si>
  <si>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</si>
  <si>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</si>
  <si>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</si>
  <si>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</si>
  <si>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</si>
  <si>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</si>
  <si>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</si>
  <si>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</si>
  <si>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</si>
  <si>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</si>
  <si>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</si>
  <si>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</si>
  <si>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</si>
  <si>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</si>
  <si>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</si>
  <si>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</si>
  <si>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</si>
  <si>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</si>
  <si>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</si>
  <si>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</si>
  <si>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</si>
  <si>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</si>
  <si>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</si>
  <si>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</si>
  <si>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</si>
  <si>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</si>
  <si>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</si>
  <si>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</si>
  <si>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</si>
  <si>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</si>
  <si>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</si>
  <si>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</si>
  <si>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</si>
  <si>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</si>
  <si>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</si>
  <si>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</si>
  <si>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</si>
  <si>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</si>
  <si>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</si>
  <si>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</si>
  <si>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</si>
  <si>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</si>
  <si>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</si>
  <si>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</si>
  <si>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</si>
  <si>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</si>
  <si>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</si>
  <si>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</si>
  <si>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</si>
  <si>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</si>
  <si>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</si>
  <si>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</si>
  <si>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</si>
  <si>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</si>
  <si>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</si>
  <si>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</si>
  <si>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</si>
  <si>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</si>
  <si>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</si>
  <si>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</si>
  <si>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</si>
  <si>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</si>
  <si>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</si>
  <si>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</si>
  <si>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</si>
  <si>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</si>
  <si>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</si>
  <si>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</si>
  <si>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</si>
  <si>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</si>
  <si>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</si>
  <si>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</si>
  <si>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</si>
  <si>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</si>
  <si>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</si>
  <si>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</si>
  <si>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</si>
  <si>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</si>
  <si>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</si>
  <si>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</si>
  <si>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</si>
  <si>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</si>
  <si>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</si>
  <si>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</si>
  <si>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</si>
  <si>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</si>
  <si>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</si>
  <si>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</si>
  <si>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</si>
  <si>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</si>
  <si>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</si>
  <si>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</si>
  <si>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</si>
  <si>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</si>
  <si>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</si>
  <si>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</si>
  <si>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</si>
  <si>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</si>
  <si>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</si>
  <si>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</si>
  <si>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</si>
  <si>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</si>
  <si>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</si>
  <si>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</si>
  <si>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</si>
  <si>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</si>
  <si>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</si>
  <si>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</si>
  <si>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</si>
  <si>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</si>
  <si>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</si>
  <si>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</si>
  <si>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</si>
  <si>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</si>
  <si>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</si>
  <si>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</si>
  <si>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</si>
  <si>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</si>
  <si>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</si>
  <si>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</si>
  <si>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</si>
  <si>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</si>
  <si>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</si>
  <si>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</si>
  <si>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</si>
  <si>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</si>
  <si>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</si>
  <si>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</si>
  <si>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</si>
  <si>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</si>
  <si>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</si>
  <si>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</si>
  <si>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</si>
  <si>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</si>
  <si>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</si>
  <si>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</si>
  <si>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</si>
  <si>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</si>
  <si>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</si>
  <si>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</si>
  <si>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</si>
  <si>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</si>
  <si>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</si>
  <si>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</si>
  <si>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</si>
  <si>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</si>
  <si>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</si>
  <si>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</si>
  <si>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</si>
  <si>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</si>
  <si>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</si>
  <si>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</si>
  <si>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</si>
  <si>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</si>
  <si>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</si>
  <si>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</si>
  <si>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</si>
  <si>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</si>
  <si>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</si>
  <si>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</si>
  <si>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</si>
  <si>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</si>
  <si>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</si>
  <si>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</si>
  <si>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</si>
  <si>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</si>
  <si>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</si>
  <si>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</si>
  <si>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</si>
  <si>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</si>
  <si>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</si>
  <si>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</si>
  <si>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</si>
  <si>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</si>
  <si>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</si>
  <si>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</si>
  <si>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</si>
  <si>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</si>
  <si>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</si>
  <si>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</si>
  <si>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</si>
  <si>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</si>
  <si>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</si>
  <si>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</si>
  <si>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</si>
  <si>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</si>
  <si>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</si>
  <si>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</si>
  <si>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</si>
  <si>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</si>
  <si>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</si>
  <si>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</si>
  <si>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</si>
  <si>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</si>
  <si>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</si>
  <si>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</si>
  <si>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</si>
  <si>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</si>
  <si>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</si>
  <si>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</si>
  <si>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</si>
  <si>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</si>
  <si>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</si>
  <si>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</si>
  <si>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</si>
  <si>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</si>
  <si>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</si>
  <si>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</si>
  <si>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</si>
  <si>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</si>
  <si>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</si>
  <si>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</si>
  <si>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</si>
  <si>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</si>
  <si>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</si>
  <si>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</si>
  <si>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</si>
  <si>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</si>
  <si>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</si>
  <si>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</si>
  <si>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</si>
  <si>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</si>
  <si>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</si>
  <si>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</si>
  <si>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</si>
  <si>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</si>
  <si>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</si>
  <si>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</si>
  <si>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</si>
  <si>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</si>
  <si>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</si>
  <si>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</si>
  <si>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</si>
  <si>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</si>
  <si>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</si>
  <si>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</si>
  <si>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</si>
  <si>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</si>
  <si>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</si>
  <si>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</si>
  <si>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</si>
  <si>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</si>
  <si>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</si>
  <si>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</si>
  <si>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</si>
  <si>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</si>
  <si>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</si>
  <si>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</si>
  <si>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</si>
  <si>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</si>
  <si>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</si>
  <si>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</si>
  <si>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</si>
  <si>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</si>
  <si>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</si>
  <si>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</si>
  <si>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</si>
  <si>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</si>
  <si>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</si>
  <si>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</si>
  <si>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</si>
  <si>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</si>
  <si>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</si>
  <si>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</si>
  <si>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</si>
  <si>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</si>
  <si>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</si>
  <si>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</si>
  <si>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</si>
  <si>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</si>
  <si>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</si>
  <si>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</si>
  <si>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</si>
  <si>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</si>
  <si>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</si>
  <si>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</si>
  <si>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</si>
  <si>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</si>
  <si>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</si>
  <si>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</si>
  <si>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</si>
  <si>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</si>
  <si>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</si>
  <si>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</si>
  <si>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</si>
  <si>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</si>
  <si>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</si>
  <si>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</si>
  <si>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</si>
  <si>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</si>
  <si>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</si>
  <si>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</si>
  <si>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</si>
  <si>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</si>
  <si>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</si>
  <si>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</si>
  <si>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</si>
  <si>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</si>
  <si>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</si>
  <si>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</si>
  <si>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</si>
  <si>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</si>
  <si>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</si>
  <si>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</si>
  <si>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</si>
  <si>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</si>
  <si>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</si>
  <si>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</si>
  <si>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</si>
  <si>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</si>
  <si>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</si>
  <si>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</si>
  <si>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</si>
  <si>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</si>
  <si>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</si>
  <si>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</si>
  <si>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</si>
  <si>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</si>
  <si>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</si>
  <si>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</si>
  <si>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</si>
  <si>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</si>
  <si>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</si>
  <si>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</si>
  <si>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</si>
  <si>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</si>
  <si>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</si>
  <si>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</si>
  <si>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</si>
  <si>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</si>
  <si>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</si>
  <si>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</si>
  <si>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</si>
  <si>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</si>
  <si>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</si>
  <si>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</si>
  <si>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</si>
  <si>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</si>
  <si>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</si>
  <si>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</si>
  <si>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</si>
  <si>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</si>
  <si>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</si>
  <si>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</si>
  <si>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</si>
  <si>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</si>
  <si>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</si>
  <si>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</si>
  <si>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</si>
  <si>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</si>
  <si>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</si>
  <si>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</si>
  <si>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</si>
  <si>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</si>
  <si>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</si>
  <si>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</si>
  <si>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</si>
  <si>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</si>
  <si>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</si>
  <si>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</si>
  <si>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</si>
  <si>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</si>
  <si>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</si>
  <si>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</si>
  <si>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</si>
  <si>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</si>
  <si>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</si>
  <si>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</si>
  <si>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</si>
  <si>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</si>
  <si>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</si>
  <si>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</si>
  <si>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</si>
  <si>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</si>
  <si>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</si>
  <si>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</si>
  <si>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</si>
  <si>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</si>
  <si>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</si>
  <si>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</si>
  <si>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</si>
  <si>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</si>
  <si>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</si>
  <si>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</si>
  <si>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</si>
  <si>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</si>
  <si>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</si>
  <si>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</si>
  <si>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</si>
  <si>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</si>
  <si>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</si>
  <si>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</si>
  <si>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</si>
  <si>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</si>
  <si>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</si>
  <si>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</si>
  <si>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</si>
  <si>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</si>
  <si>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</si>
  <si>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</si>
  <si>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</si>
  <si>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</si>
  <si>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</si>
  <si>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</si>
  <si>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</si>
  <si>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</si>
  <si>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</si>
  <si>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</si>
  <si>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</si>
  <si>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</si>
  <si>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</si>
  <si>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</si>
  <si>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</si>
  <si>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</si>
  <si>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</si>
  <si>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</si>
  <si>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</si>
  <si>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</si>
  <si>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</si>
  <si>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</si>
  <si>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</si>
  <si>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</si>
  <si>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</si>
  <si>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</si>
  <si>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</si>
  <si>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</si>
  <si>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</si>
  <si>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</si>
  <si>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</si>
  <si>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</si>
  <si>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</si>
  <si>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</si>
  <si>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</si>
  <si>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</si>
  <si>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</si>
  <si>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</si>
  <si>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</si>
  <si>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</si>
  <si>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</si>
  <si>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</si>
  <si>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</si>
  <si>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</si>
  <si>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</si>
  <si>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</si>
  <si>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</si>
  <si>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</si>
  <si>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</si>
  <si>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</si>
  <si>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</si>
  <si>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</si>
  <si>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</si>
  <si>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</si>
  <si>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</si>
  <si>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</si>
  <si>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</si>
  <si>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</si>
  <si>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</si>
  <si>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</si>
  <si>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</si>
  <si>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</si>
  <si>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</si>
  <si>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</si>
  <si>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</si>
  <si>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</si>
  <si>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</si>
  <si>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</si>
  <si>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</si>
  <si>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</si>
  <si>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</si>
  <si>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</si>
  <si>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</si>
  <si>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</si>
  <si>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</si>
  <si>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</si>
  <si>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</si>
  <si>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</si>
  <si>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</si>
  <si>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</si>
  <si>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</si>
  <si>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</si>
  <si>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</si>
  <si>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</si>
  <si>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</si>
  <si>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</si>
  <si>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</si>
  <si>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</si>
  <si>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</si>
  <si>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</si>
  <si>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</si>
  <si>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</si>
  <si>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</si>
  <si>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</si>
  <si>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</si>
  <si>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</si>
  <si>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</si>
  <si>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</si>
  <si>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</si>
  <si>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</si>
  <si>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</si>
  <si>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</si>
  <si>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</si>
  <si>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</si>
  <si>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</si>
  <si>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</si>
  <si>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</si>
  <si>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</si>
  <si>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</si>
  <si>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</si>
  <si>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</si>
  <si>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</si>
  <si>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</si>
  <si>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</si>
  <si>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</si>
  <si>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</si>
  <si>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</si>
  <si>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</si>
  <si>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</si>
  <si>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</si>
  <si>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</si>
  <si>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</si>
  <si>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</si>
  <si>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</si>
  <si>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</si>
  <si>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</si>
  <si>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</si>
  <si>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</si>
  <si>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</si>
  <si>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</si>
  <si>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</si>
  <si>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</si>
  <si>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</si>
  <si>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</si>
  <si>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</si>
  <si>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</si>
  <si>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</si>
  <si>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</si>
  <si>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</si>
  <si>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</si>
  <si>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</si>
  <si>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</si>
  <si>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</si>
  <si>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</si>
  <si>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</si>
  <si>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</si>
  <si>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</si>
  <si>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</si>
  <si>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</si>
  <si>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</si>
  <si>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</si>
  <si>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</si>
  <si>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</si>
  <si>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</si>
  <si>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</si>
  <si>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</si>
  <si>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</si>
  <si>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</si>
  <si>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</si>
  <si>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</si>
  <si>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</si>
  <si>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</si>
  <si>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</si>
  <si>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</si>
  <si>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</si>
  <si>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</si>
  <si>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</si>
  <si>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</si>
  <si>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</si>
  <si>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</si>
  <si>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</si>
  <si>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</si>
  <si>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</si>
  <si>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</si>
  <si>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</si>
  <si>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</si>
  <si>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</si>
  <si>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</si>
  <si>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</si>
  <si>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</si>
  <si>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</si>
  <si>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</si>
  <si>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</si>
  <si>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</si>
  <si>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</si>
  <si>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</si>
  <si>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</si>
  <si>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</si>
  <si>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</si>
  <si>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</si>
  <si>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</si>
  <si>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</si>
  <si>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</si>
  <si>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</si>
  <si>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</si>
  <si>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</si>
  <si>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</si>
  <si>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</si>
  <si>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</si>
  <si>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</si>
  <si>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</si>
  <si>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</si>
  <si>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</si>
  <si>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</si>
  <si>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</si>
  <si>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</si>
  <si>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</si>
  <si>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</si>
  <si>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</si>
  <si>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</si>
  <si>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</si>
  <si>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</si>
  <si>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</si>
  <si>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</si>
  <si>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</si>
  <si>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</si>
  <si>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</si>
  <si>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</si>
  <si>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</si>
  <si>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</si>
  <si>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</si>
  <si>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</si>
  <si>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</si>
  <si>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</si>
  <si>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</si>
  <si>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</si>
  <si>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</si>
  <si>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</si>
  <si>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</si>
  <si>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</si>
  <si>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</si>
  <si>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</si>
  <si>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</si>
  <si>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</si>
  <si>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</si>
  <si>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</si>
  <si>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</si>
  <si>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</si>
  <si>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</si>
  <si>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</si>
  <si>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</si>
  <si>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</si>
  <si>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</si>
  <si>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</si>
  <si>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</si>
  <si>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</si>
  <si>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</si>
  <si>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</si>
  <si>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</si>
  <si>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</si>
  <si>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</si>
  <si>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</si>
  <si>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</si>
  <si>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</si>
  <si>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</si>
  <si>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</si>
  <si>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</si>
  <si>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</si>
  <si>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</si>
  <si>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</si>
  <si>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</si>
  <si>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</si>
  <si>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</si>
  <si>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</si>
  <si>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</si>
  <si>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</si>
  <si>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</si>
  <si>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</si>
  <si>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</si>
  <si>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</si>
  <si>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</si>
  <si>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</si>
  <si>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</si>
  <si>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</si>
  <si>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</si>
  <si>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</si>
  <si>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</si>
  <si>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</si>
  <si>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</si>
  <si>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</si>
  <si>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</si>
  <si>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</si>
  <si>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</si>
  <si>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</si>
  <si>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</si>
  <si>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</si>
  <si>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</si>
  <si>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</si>
  <si>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</si>
  <si>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</si>
  <si>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</si>
  <si>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</si>
  <si>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</si>
  <si>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</si>
  <si>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</si>
  <si>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</si>
  <si>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</si>
  <si>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</si>
  <si>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</si>
  <si>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</si>
  <si>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</si>
  <si>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</si>
  <si>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</si>
  <si>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</si>
  <si>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</si>
  <si>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</si>
  <si>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</si>
  <si>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</si>
  <si>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</si>
  <si>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</si>
  <si>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</si>
  <si>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</si>
  <si>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</si>
  <si>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</si>
  <si>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</si>
  <si>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</si>
  <si>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</si>
  <si>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</si>
  <si>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</si>
  <si>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</si>
  <si>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</si>
  <si>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</si>
  <si>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</si>
  <si>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</si>
  <si>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</si>
  <si>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</si>
  <si>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</si>
  <si>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</si>
  <si>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</si>
  <si>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</si>
  <si>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</si>
  <si>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</si>
  <si>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</si>
  <si>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</si>
  <si>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</si>
  <si>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</si>
  <si>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</si>
  <si>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</si>
  <si>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</si>
  <si>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</si>
  <si>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</si>
  <si>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</si>
  <si>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</si>
  <si>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</si>
  <si>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</si>
  <si>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</si>
  <si>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</si>
  <si>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</si>
  <si>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</si>
  <si>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</si>
  <si>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</si>
  <si>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</si>
  <si>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</si>
  <si>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</si>
  <si>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</si>
  <si>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</si>
  <si>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</si>
  <si>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</si>
  <si>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</si>
  <si>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</si>
  <si>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</si>
  <si>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</si>
  <si>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</si>
  <si>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</si>
  <si>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</si>
  <si>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</si>
  <si>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</si>
  <si>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</si>
  <si>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</si>
  <si>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</si>
  <si>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</si>
  <si>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</si>
  <si>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</si>
  <si>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</si>
  <si>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</si>
  <si>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</si>
  <si>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</si>
  <si>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</si>
  <si>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</si>
  <si>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</si>
  <si>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</si>
  <si>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</si>
  <si>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</si>
  <si>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</si>
  <si>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</si>
  <si>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</si>
  <si>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</si>
  <si>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</si>
  <si>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</si>
  <si>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</si>
  <si>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</si>
  <si>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</si>
  <si>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</si>
  <si>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</si>
  <si>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</si>
  <si>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</si>
  <si>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</si>
  <si>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</si>
  <si>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</si>
  <si>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</si>
  <si>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</si>
  <si>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</si>
  <si>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</si>
  <si>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</si>
  <si>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</si>
  <si>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</si>
  <si>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</si>
  <si>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</si>
  <si>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</si>
  <si>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</si>
  <si>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</si>
  <si>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</si>
  <si>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</si>
  <si>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</si>
  <si>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</si>
  <si>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</si>
  <si>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</si>
  <si>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</si>
  <si>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</si>
  <si>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</si>
  <si>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</si>
  <si>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</si>
  <si>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</si>
  <si>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</si>
  <si>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</si>
  <si>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</si>
  <si>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</si>
  <si>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</si>
  <si>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</si>
  <si>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</si>
  <si>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</si>
  <si>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</si>
  <si>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</si>
  <si>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</si>
  <si>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</si>
  <si>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</si>
  <si>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</si>
  <si>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</si>
  <si>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</si>
  <si>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</si>
  <si>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</si>
  <si>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</si>
  <si>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</si>
  <si>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</si>
  <si>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</si>
  <si>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</si>
  <si>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</si>
  <si>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</si>
  <si>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</si>
  <si>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</si>
  <si>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</si>
  <si>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</si>
  <si>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</si>
  <si>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</si>
  <si>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</si>
  <si>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</si>
  <si>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</si>
  <si>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</si>
  <si>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</si>
  <si>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</si>
  <si>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</si>
  <si>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</si>
  <si>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</si>
  <si>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</si>
  <si>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</si>
  <si>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</si>
  <si>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</si>
  <si>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</si>
  <si>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</si>
  <si>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</si>
  <si>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</si>
  <si>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</si>
  <si>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</si>
  <si>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</si>
  <si>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</si>
  <si>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</si>
  <si>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</si>
  <si>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</si>
  <si>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</si>
  <si>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</si>
  <si>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</si>
  <si>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</si>
  <si>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</si>
  <si>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</si>
  <si>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</si>
  <si>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</si>
  <si>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</si>
  <si>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</si>
  <si>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</si>
  <si>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</si>
  <si>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</si>
  <si>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</si>
  <si>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</si>
  <si>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</si>
  <si>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</si>
  <si>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</si>
  <si>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</si>
  <si>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</si>
  <si>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</si>
  <si>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</si>
  <si>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</si>
  <si>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</si>
  <si>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</si>
  <si>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</si>
  <si>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</si>
  <si>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</si>
  <si>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</si>
  <si>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</si>
  <si>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</si>
  <si>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</si>
  <si>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</si>
  <si>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</si>
  <si>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</si>
  <si>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</si>
  <si>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</si>
  <si>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</si>
  <si>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</si>
  <si>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</si>
  <si>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</si>
  <si>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</si>
  <si>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</si>
  <si>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</si>
  <si>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</si>
  <si>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</si>
  <si>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</si>
  <si>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</si>
  <si>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</si>
  <si>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</si>
  <si>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</si>
  <si>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</si>
  <si>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</si>
  <si>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</si>
  <si>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</si>
  <si>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</si>
  <si>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</si>
  <si>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</si>
  <si>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</si>
  <si>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</si>
  <si>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</si>
  <si>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</si>
  <si>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</si>
  <si>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</si>
  <si>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</si>
  <si>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</si>
  <si>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</si>
  <si>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</si>
  <si>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</si>
  <si>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</si>
  <si>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</si>
  <si>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</si>
  <si>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</si>
  <si>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</si>
  <si>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</si>
  <si>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</si>
  <si>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</si>
  <si>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</si>
  <si>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</si>
  <si>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</si>
  <si>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</si>
  <si>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</si>
  <si>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</si>
  <si>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</si>
  <si>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</si>
  <si>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</si>
  <si>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</si>
  <si>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</si>
  <si>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</si>
  <si>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</si>
  <si>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</si>
  <si>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</si>
  <si>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</si>
  <si>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</si>
  <si>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</si>
  <si>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</si>
  <si>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</si>
  <si>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</si>
  <si>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</si>
  <si>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</si>
  <si>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</si>
  <si>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</si>
  <si>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</si>
  <si>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</si>
  <si>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</si>
  <si>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</si>
  <si>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</si>
  <si>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</si>
  <si>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</si>
  <si>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</si>
  <si>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</si>
  <si>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</si>
  <si>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</si>
  <si>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</si>
  <si>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</si>
  <si>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</si>
  <si>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</si>
  <si>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</si>
  <si>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</si>
  <si>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</si>
  <si>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</si>
  <si>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</si>
  <si>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</si>
  <si>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</si>
  <si>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</si>
  <si>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</si>
  <si>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</si>
  <si>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</si>
  <si>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</si>
  <si>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</si>
  <si>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</si>
  <si>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</si>
  <si>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</si>
  <si>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</si>
  <si>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</si>
  <si>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</si>
  <si>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</si>
  <si>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</si>
  <si>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</si>
  <si>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</si>
  <si>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</si>
  <si>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</si>
  <si>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</si>
  <si>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</si>
  <si>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</si>
  <si>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</si>
  <si>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</si>
  <si>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</si>
  <si>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</si>
  <si>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</si>
  <si>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</si>
  <si>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</si>
  <si>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</si>
  <si>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</si>
  <si>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</si>
  <si>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</si>
  <si>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</si>
  <si>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</si>
  <si>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</si>
  <si>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</si>
  <si>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</si>
  <si>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</si>
  <si>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</si>
  <si>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</si>
  <si>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</si>
  <si>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</si>
  <si>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</si>
  <si>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</si>
  <si>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</si>
  <si>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</si>
  <si>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</si>
  <si>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</si>
  <si>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</si>
  <si>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</si>
  <si>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</si>
  <si>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</si>
  <si>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</si>
  <si>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</si>
  <si>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</si>
  <si>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</si>
  <si>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</si>
  <si>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</si>
  <si>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</si>
  <si>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</si>
  <si>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</si>
  <si>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</si>
  <si>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</si>
  <si>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</si>
  <si>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</si>
  <si>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</si>
  <si>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</si>
  <si>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</si>
  <si>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</si>
  <si>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</si>
  <si>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</si>
  <si>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</si>
  <si>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</si>
  <si>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</si>
  <si>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</si>
  <si>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</si>
  <si>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</si>
  <si>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</si>
  <si>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</si>
  <si>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</si>
  <si>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</si>
  <si>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</si>
  <si>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</si>
  <si>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</si>
  <si>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</si>
  <si>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</si>
  <si>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</si>
  <si>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</si>
  <si>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</si>
  <si>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</si>
  <si>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</si>
  <si>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</si>
  <si>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</si>
  <si>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</si>
  <si>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</si>
  <si>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</si>
  <si>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</si>
  <si>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</si>
  <si>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</si>
  <si>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</si>
  <si>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</si>
  <si>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</si>
  <si>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</si>
  <si>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</si>
  <si>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</si>
  <si>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</si>
  <si>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</si>
  <si>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</si>
  <si>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</si>
  <si>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</si>
  <si>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</si>
  <si>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</si>
  <si>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</si>
  <si>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</si>
  <si>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</si>
  <si>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</si>
  <si>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</si>
  <si>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</si>
  <si>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</si>
  <si>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</si>
  <si>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</si>
  <si>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</si>
  <si>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</si>
  <si>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</si>
  <si>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</si>
  <si>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</si>
  <si>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</si>
  <si>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</si>
  <si>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</si>
  <si>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</si>
  <si>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</si>
  <si>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</si>
  <si>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</si>
  <si>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</si>
  <si>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</si>
  <si>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</si>
  <si>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</si>
  <si>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</si>
  <si>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</si>
  <si>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</si>
  <si>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</si>
  <si>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</si>
  <si>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</si>
  <si>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</si>
  <si>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</si>
  <si>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</si>
  <si>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</si>
  <si>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</si>
  <si>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</si>
  <si>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</si>
  <si>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</si>
  <si>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</si>
  <si>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</si>
  <si>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</si>
  <si>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</si>
  <si>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</si>
  <si>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</si>
  <si>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</si>
  <si>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</si>
  <si>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</si>
  <si>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</si>
  <si>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</si>
  <si>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</si>
  <si>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</si>
  <si>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</si>
  <si>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</si>
  <si>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</si>
  <si>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</si>
  <si>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</si>
  <si>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</si>
  <si>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</si>
  <si>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</si>
  <si>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</si>
  <si>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</si>
  <si>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</si>
  <si>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</si>
  <si>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</si>
  <si>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</si>
  <si>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</si>
  <si>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</si>
  <si>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</si>
  <si>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</si>
  <si>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</si>
  <si>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</si>
  <si>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</si>
  <si>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</si>
  <si>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</si>
  <si>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</si>
  <si>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</si>
  <si>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</si>
  <si>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</si>
  <si>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</si>
  <si>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</si>
  <si>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</si>
  <si>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</si>
  <si>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</si>
  <si>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</si>
  <si>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</si>
  <si>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</si>
  <si>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</si>
  <si>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</si>
  <si>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</si>
  <si>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</si>
  <si>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</si>
  <si>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</si>
  <si>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</si>
  <si>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</si>
  <si>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</si>
  <si>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</si>
  <si>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</si>
  <si>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</si>
  <si>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</si>
  <si>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</si>
  <si>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</si>
  <si>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</si>
  <si>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</si>
  <si>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</si>
  <si>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</si>
  <si>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</si>
  <si>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</si>
  <si>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</si>
  <si>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</si>
  <si>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</si>
  <si>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</si>
  <si>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</si>
  <si>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</si>
  <si>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</si>
  <si>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</si>
  <si>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</si>
  <si>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</si>
  <si>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</si>
  <si>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</si>
  <si>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</si>
  <si>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</si>
  <si>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</si>
  <si>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</si>
  <si>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</si>
  <si>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</si>
  <si>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</si>
  <si>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</si>
  <si>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</si>
  <si>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</si>
  <si>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</si>
  <si>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</si>
  <si>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</si>
  <si>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</si>
  <si>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</si>
  <si>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</si>
  <si>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</si>
  <si>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</si>
  <si>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</si>
  <si>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</si>
  <si>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</si>
  <si>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</si>
  <si>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</si>
  <si>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</si>
  <si>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</si>
  <si>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</si>
  <si>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</si>
  <si>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</si>
  <si>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</si>
  <si>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</si>
  <si>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</si>
  <si>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</si>
  <si>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</si>
  <si>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</si>
  <si>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</si>
  <si>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</si>
  <si>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</si>
  <si>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</si>
  <si>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</si>
  <si>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</si>
  <si>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</si>
  <si>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</si>
  <si>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</si>
  <si>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</si>
  <si>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</si>
  <si>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</si>
  <si>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</si>
  <si>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</si>
  <si>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</si>
  <si>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</si>
  <si>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</si>
  <si>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</si>
  <si>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</si>
  <si>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</si>
  <si>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</si>
  <si>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</si>
  <si>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</si>
  <si>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</si>
  <si>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</si>
  <si>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</si>
  <si>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</si>
  <si>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</si>
  <si>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</si>
  <si>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</si>
  <si>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</si>
  <si>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</si>
  <si>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</si>
  <si>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</si>
  <si>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</si>
  <si>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</si>
  <si>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</si>
  <si>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</si>
  <si>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</si>
  <si>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</si>
  <si>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</si>
  <si>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</si>
  <si>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</si>
  <si>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</si>
  <si>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</si>
  <si>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</si>
  <si>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</si>
  <si>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</si>
  <si>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</si>
  <si>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</si>
  <si>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</si>
  <si>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</si>
  <si>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</si>
  <si>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</si>
  <si>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</si>
  <si>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</si>
  <si>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</si>
  <si>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</si>
  <si>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</si>
  <si>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</si>
  <si>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</si>
  <si>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</si>
  <si>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</si>
  <si>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</si>
  <si>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</si>
  <si>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</si>
  <si>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</si>
  <si>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</si>
  <si>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</si>
  <si>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</si>
  <si>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</si>
  <si>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</si>
  <si>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</si>
  <si>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</si>
  <si>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</si>
  <si>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</si>
  <si>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</si>
  <si>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</si>
  <si>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</si>
  <si>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</si>
  <si>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</si>
  <si>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</si>
  <si>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</si>
  <si>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</si>
  <si>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</si>
  <si>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</si>
  <si>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</si>
  <si>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</si>
  <si>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</si>
  <si>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</si>
  <si>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</si>
  <si>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</si>
  <si>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</si>
  <si>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</si>
  <si>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</si>
  <si>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</si>
  <si>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</si>
  <si>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</si>
  <si>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</si>
  <si>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</si>
  <si>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</si>
  <si>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</si>
  <si>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</si>
  <si>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</si>
  <si>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</si>
  <si>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</si>
  <si>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</si>
  <si>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</si>
  <si>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</si>
  <si>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</si>
  <si>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</si>
  <si>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</si>
  <si>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</si>
  <si>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</si>
  <si>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</si>
  <si>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</si>
  <si>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</si>
  <si>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</si>
  <si>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</si>
  <si>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</si>
  <si>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</si>
  <si>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</si>
  <si>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</si>
  <si>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</si>
  <si>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</si>
  <si>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</si>
  <si>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</si>
  <si>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</si>
  <si>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</si>
  <si>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</si>
  <si>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</si>
  <si>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</si>
  <si>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</si>
  <si>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</si>
  <si>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</si>
  <si>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</si>
  <si>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</si>
  <si>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</si>
  <si>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</si>
  <si>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</si>
  <si>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</si>
  <si>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</si>
  <si>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</si>
  <si>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</si>
  <si>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</si>
  <si>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</si>
  <si>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</si>
  <si>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</si>
  <si>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</si>
  <si>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</si>
  <si>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</si>
  <si>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</si>
  <si>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</si>
  <si>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</si>
  <si>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</si>
  <si>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</si>
  <si>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</si>
  <si>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</si>
  <si>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</si>
  <si>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</si>
  <si>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</si>
  <si>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</si>
  <si>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</si>
  <si>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</si>
  <si>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</si>
  <si>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</si>
  <si>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</si>
  <si>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</si>
  <si>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</si>
  <si>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</si>
  <si>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</si>
  <si>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</si>
  <si>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</si>
  <si>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</si>
  <si>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</si>
  <si>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</si>
  <si>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</si>
  <si>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</si>
  <si>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</si>
  <si>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</si>
  <si>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</si>
  <si>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</si>
  <si>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</si>
  <si>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</si>
  <si>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</si>
  <si>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</si>
  <si>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</si>
  <si>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</si>
  <si>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</si>
  <si>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</si>
  <si>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</si>
  <si>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</si>
  <si>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</si>
  <si>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</si>
  <si>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</si>
  <si>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</si>
  <si>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</si>
  <si>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</si>
  <si>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</si>
  <si>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</si>
  <si>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</si>
  <si>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</si>
  <si>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</si>
  <si>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</si>
  <si>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</si>
  <si>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</si>
  <si>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</si>
  <si>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</si>
  <si>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</si>
  <si>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</si>
  <si>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</si>
  <si>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</si>
  <si>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</si>
  <si>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</si>
  <si>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</si>
  <si>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</si>
  <si>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</si>
  <si>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</si>
  <si>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</si>
  <si>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</si>
  <si>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</si>
  <si>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</si>
  <si>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</si>
  <si>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</si>
  <si>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</si>
  <si>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</si>
  <si>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</si>
  <si>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</si>
  <si>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</si>
  <si>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</si>
  <si>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</si>
  <si>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</si>
  <si>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</si>
  <si>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</si>
  <si>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</si>
  <si>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</si>
  <si>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</si>
  <si>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</si>
  <si>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</si>
  <si>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</si>
  <si>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</si>
  <si>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</si>
  <si>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</si>
  <si>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</si>
  <si>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</si>
  <si>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</si>
  <si>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</si>
  <si>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</si>
  <si>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</si>
  <si>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</si>
  <si>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</si>
  <si>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</si>
  <si>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</si>
  <si>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</si>
  <si>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</si>
  <si>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</si>
  <si>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</si>
  <si>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</si>
  <si>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</si>
  <si>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</si>
  <si>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</si>
  <si>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</si>
  <si>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</si>
  <si>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</si>
  <si>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</si>
  <si>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</si>
  <si>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</si>
  <si>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</si>
  <si>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</si>
  <si>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</si>
  <si>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</si>
  <si>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</si>
  <si>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</si>
  <si>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</si>
  <si>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</si>
  <si>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</si>
  <si>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</si>
  <si>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</si>
  <si>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</si>
  <si>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</si>
  <si>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</si>
  <si>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</si>
  <si>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</si>
  <si>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</si>
  <si>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</si>
  <si>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</si>
  <si>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</si>
  <si>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</si>
  <si>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</si>
  <si>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</si>
  <si>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</si>
  <si>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</si>
  <si>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</si>
  <si>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</si>
  <si>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</si>
  <si>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</si>
  <si>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</si>
  <si>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</si>
  <si>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</si>
  <si>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</si>
  <si>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</si>
  <si>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</si>
  <si>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</si>
  <si>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</si>
  <si>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</si>
  <si>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</si>
  <si>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</si>
  <si>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</si>
  <si>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</si>
  <si>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</si>
  <si>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</si>
  <si>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</si>
  <si>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</si>
  <si>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</si>
  <si>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</si>
  <si>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</si>
  <si>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</si>
  <si>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</si>
  <si>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</si>
  <si>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</si>
  <si>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</si>
  <si>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</si>
  <si>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</si>
  <si>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</si>
  <si>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</si>
  <si>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</si>
  <si>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</si>
  <si>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</si>
  <si>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</si>
  <si>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</si>
  <si>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</si>
  <si>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</si>
  <si>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</si>
  <si>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</si>
  <si>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</si>
  <si>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</si>
  <si>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</si>
  <si>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</si>
  <si>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</si>
  <si>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</si>
  <si>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</si>
  <si>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</si>
  <si>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</si>
  <si>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</si>
  <si>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</si>
  <si>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</si>
  <si>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</si>
  <si>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</si>
  <si>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</si>
  <si>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</si>
  <si>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</si>
  <si>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</si>
  <si>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</si>
  <si>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</si>
  <si>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</si>
  <si>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</si>
  <si>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</si>
  <si>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</si>
  <si>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</si>
  <si>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</si>
  <si>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</si>
  <si>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</si>
  <si>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</si>
  <si>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</si>
  <si>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</si>
  <si>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</si>
  <si>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</si>
  <si>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</si>
  <si>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</si>
  <si>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</si>
  <si>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</si>
  <si>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</si>
  <si>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</si>
  <si>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</si>
  <si>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</si>
  <si>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</si>
  <si>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</si>
  <si>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</si>
  <si>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</si>
  <si>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</si>
  <si>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</si>
  <si>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</si>
  <si>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</si>
  <si>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</si>
  <si>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</si>
  <si>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</si>
  <si>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</si>
  <si>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</si>
  <si>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</si>
  <si>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</si>
  <si>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</si>
  <si>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</si>
  <si>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</si>
  <si>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</si>
  <si>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</si>
  <si>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</si>
  <si>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</si>
  <si>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</si>
  <si>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</si>
  <si>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</si>
  <si>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</si>
  <si>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</si>
  <si>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</si>
  <si>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</si>
  <si>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</si>
  <si>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</si>
  <si>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</si>
  <si>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</si>
  <si>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</si>
  <si>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</si>
  <si>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</si>
  <si>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</si>
  <si>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</si>
  <si>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</si>
  <si>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</si>
  <si>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</si>
  <si>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</si>
  <si>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</si>
  <si>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</si>
  <si>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</si>
  <si>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</si>
  <si>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</si>
  <si>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</si>
  <si>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</si>
  <si>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</si>
  <si>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</si>
  <si>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</si>
  <si>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</si>
  <si>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</si>
  <si>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</si>
  <si>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</si>
  <si>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</si>
  <si>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</si>
  <si>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</si>
  <si>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</si>
  <si>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</si>
  <si>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</si>
  <si>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</si>
  <si>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</si>
  <si>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</si>
  <si>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</si>
  <si>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</si>
  <si>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</si>
  <si>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</si>
  <si>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</si>
  <si>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</si>
  <si>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</si>
  <si>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</si>
  <si>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</si>
  <si>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</si>
  <si>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</si>
  <si>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</si>
  <si>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</si>
  <si>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</si>
  <si>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</si>
  <si>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</si>
  <si>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</si>
  <si>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</si>
  <si>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</si>
  <si>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</si>
  <si>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</si>
  <si>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</si>
  <si>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</si>
  <si>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</si>
  <si>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</si>
  <si>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</si>
  <si>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</si>
  <si>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</si>
  <si>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</si>
  <si>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</si>
  <si>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</si>
  <si>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</si>
  <si>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</si>
  <si>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</si>
  <si>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</si>
  <si>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</si>
  <si>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</si>
  <si>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</si>
  <si>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</si>
  <si>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</si>
  <si>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</si>
  <si>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</si>
  <si>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</si>
  <si>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</si>
  <si>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</si>
  <si>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</si>
  <si>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</si>
  <si>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</si>
  <si>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</si>
  <si>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</si>
  <si>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</si>
  <si>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</si>
  <si>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</si>
  <si>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</si>
  <si>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</si>
  <si>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</si>
  <si>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</si>
  <si>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</si>
  <si>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</si>
  <si>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</si>
  <si>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</si>
  <si>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</si>
  <si>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</si>
  <si>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</si>
  <si>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</si>
  <si>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</si>
  <si>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</si>
  <si>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</si>
  <si>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</si>
  <si>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</si>
  <si>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</si>
  <si>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</si>
  <si>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</si>
  <si>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</si>
  <si>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</si>
  <si>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</si>
  <si>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</si>
  <si>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</si>
  <si>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</si>
  <si>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</si>
  <si>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</si>
  <si>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</si>
  <si>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</si>
  <si>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</si>
  <si>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</si>
  <si>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</si>
  <si>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</si>
  <si>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</si>
  <si>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</si>
  <si>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</si>
  <si>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</si>
  <si>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</si>
  <si>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</si>
  <si>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</si>
  <si>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</si>
  <si>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</si>
  <si>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</si>
  <si>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</si>
  <si>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</si>
  <si>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</si>
  <si>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</si>
  <si>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</si>
  <si>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</si>
  <si>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</si>
  <si>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</si>
  <si>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</si>
  <si>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</si>
  <si>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</si>
  <si>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</si>
  <si>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</si>
  <si>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</si>
  <si>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</si>
  <si>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</si>
  <si>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</si>
  <si>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</si>
  <si>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</si>
  <si>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</si>
  <si>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</si>
  <si>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</si>
  <si>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</si>
  <si>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</si>
  <si>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</si>
  <si>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</si>
  <si>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</si>
  <si>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</si>
  <si>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</si>
  <si>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</si>
  <si>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</si>
  <si>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</si>
  <si>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</si>
  <si>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</si>
  <si>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</si>
  <si>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</si>
  <si>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</si>
  <si>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</si>
  <si>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</si>
  <si>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</si>
  <si>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</si>
  <si>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</si>
  <si>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</si>
  <si>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</si>
  <si>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</si>
  <si>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</si>
  <si>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</si>
  <si>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</si>
  <si>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</si>
  <si>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</si>
  <si>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</si>
  <si>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</si>
  <si>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</si>
  <si>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</si>
  <si>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</si>
  <si>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</si>
  <si>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</si>
  <si>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</si>
  <si>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</si>
  <si>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</si>
  <si>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</si>
  <si>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</si>
  <si>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</si>
  <si>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</si>
  <si>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</si>
  <si>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</si>
  <si>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</si>
  <si>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</si>
  <si>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</si>
  <si>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</si>
  <si>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</si>
  <si>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</si>
  <si>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</si>
  <si>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</si>
  <si>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</si>
  <si>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</si>
  <si>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</si>
  <si>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</si>
  <si>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</si>
  <si>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</si>
  <si>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</si>
  <si>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</si>
  <si>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</si>
  <si>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</si>
  <si>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</si>
  <si>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</si>
  <si>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</si>
  <si>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</si>
  <si>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</si>
  <si>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</si>
  <si>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</si>
  <si>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</si>
  <si>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</si>
  <si>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</si>
  <si>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</si>
  <si>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</si>
  <si>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</si>
  <si>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</si>
  <si>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</si>
  <si>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</si>
  <si>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</si>
  <si>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</si>
  <si>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</si>
  <si>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</si>
  <si>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</si>
  <si>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</si>
  <si>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</si>
  <si>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</si>
  <si>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</si>
  <si>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</si>
  <si>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</si>
  <si>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</si>
  <si>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</si>
  <si>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</si>
  <si>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</si>
  <si>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</si>
  <si>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</si>
  <si>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</si>
  <si>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</si>
  <si>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</si>
  <si>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</si>
  <si>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</si>
  <si>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</si>
  <si>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</si>
  <si>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</si>
  <si>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</si>
  <si>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</si>
  <si>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</si>
  <si>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</si>
  <si>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</si>
  <si>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</si>
  <si>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</si>
  <si>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</si>
  <si>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</si>
  <si>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</si>
  <si>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</si>
  <si>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</si>
  <si>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</si>
  <si>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</si>
  <si>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</si>
  <si>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</si>
  <si>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</si>
  <si>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</si>
  <si>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</si>
  <si>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</si>
  <si>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</si>
  <si>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</si>
  <si>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</si>
  <si>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</si>
  <si>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</si>
  <si>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</si>
  <si>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</si>
  <si>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</si>
  <si>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</si>
  <si>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</si>
  <si>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</si>
  <si>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</si>
  <si>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</si>
  <si>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</si>
  <si>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</si>
  <si>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</si>
  <si>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</si>
  <si>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</si>
  <si>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</si>
  <si>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</si>
  <si>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</si>
  <si>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</si>
  <si>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</si>
  <si>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</si>
  <si>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</si>
  <si>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</si>
  <si>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</si>
  <si>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</si>
  <si>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</si>
  <si>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</si>
  <si>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</si>
  <si>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</si>
  <si>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</si>
  <si>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</si>
  <si>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</si>
  <si>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</si>
  <si>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</si>
  <si>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</si>
  <si>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</si>
  <si>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</si>
  <si>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</si>
  <si>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</si>
  <si>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</si>
  <si>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</si>
  <si>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</si>
  <si>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</si>
  <si>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</si>
  <si>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</si>
  <si>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</si>
  <si>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</si>
  <si>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</si>
  <si>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</si>
  <si>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</si>
  <si>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</si>
  <si>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</si>
  <si>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</si>
  <si>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</si>
  <si>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</si>
  <si>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</si>
  <si>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</si>
  <si>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</si>
  <si>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</si>
  <si>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</si>
  <si>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</si>
  <si>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</si>
  <si>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</si>
  <si>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</si>
  <si>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</si>
  <si>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</si>
  <si>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</si>
  <si>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</si>
  <si>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</si>
  <si>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</si>
  <si>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</si>
  <si>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</si>
  <si>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</si>
  <si>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</si>
  <si>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</si>
  <si>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</si>
  <si>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</si>
  <si>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</si>
  <si>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</si>
  <si>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</si>
  <si>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</si>
  <si>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</si>
  <si>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</si>
  <si>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</si>
  <si>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</si>
  <si>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</si>
  <si>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</si>
  <si>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</si>
  <si>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</si>
  <si>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</si>
  <si>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</si>
  <si>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</si>
  <si>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</si>
  <si>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</si>
  <si>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</si>
  <si>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</si>
  <si>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</si>
  <si>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</si>
  <si>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</si>
  <si>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</si>
  <si>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</si>
  <si>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</si>
  <si>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</si>
  <si>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</si>
  <si>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</si>
  <si>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</si>
  <si>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</si>
  <si>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</si>
  <si>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</si>
  <si>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</si>
  <si>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</si>
  <si>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</si>
  <si>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</si>
  <si>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</si>
  <si>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</si>
  <si>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</si>
  <si>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</si>
  <si>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</si>
  <si>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</si>
  <si>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</si>
  <si>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</si>
  <si>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</si>
  <si>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</si>
  <si>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</si>
  <si>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</si>
  <si>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</si>
  <si>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</si>
  <si>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</si>
  <si>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</si>
  <si>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</si>
  <si>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</si>
  <si>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</si>
  <si>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</si>
  <si>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</si>
  <si>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</si>
  <si>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</si>
  <si>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</si>
  <si>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</si>
  <si>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</si>
  <si>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</si>
  <si>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</si>
  <si>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</si>
  <si>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</si>
  <si>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</si>
  <si>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</si>
  <si>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</si>
  <si>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</si>
  <si>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</si>
  <si>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</si>
  <si>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</si>
  <si>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</si>
  <si>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</si>
  <si>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</si>
  <si>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</si>
  <si>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</si>
  <si>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</si>
  <si>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</si>
  <si>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</si>
  <si>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</si>
  <si>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</si>
  <si>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</si>
  <si>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</si>
  <si>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</si>
  <si>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</si>
  <si>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</si>
  <si>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</si>
  <si>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</si>
  <si>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</si>
  <si>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</si>
  <si>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</si>
  <si>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</si>
  <si>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</si>
  <si>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</si>
  <si>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</si>
  <si>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</si>
  <si>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</si>
  <si>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</si>
  <si>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</si>
  <si>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</si>
  <si>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</si>
  <si>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</si>
  <si>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</si>
  <si>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</si>
  <si>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</si>
  <si>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</si>
  <si>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</si>
  <si>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</si>
  <si>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</si>
  <si>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</si>
  <si>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</si>
  <si>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</si>
  <si>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</si>
  <si>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</si>
  <si>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</si>
  <si>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</si>
  <si>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</si>
  <si>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</si>
  <si>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</si>
  <si>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</si>
  <si>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</si>
  <si>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</si>
  <si>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</si>
  <si>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</si>
  <si>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</si>
  <si>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</si>
  <si>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</si>
  <si>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</si>
  <si>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</si>
  <si>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</si>
  <si>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</si>
  <si>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</si>
  <si>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</si>
  <si>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</si>
  <si>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</si>
  <si>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</si>
  <si>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</si>
  <si>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</si>
  <si>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</si>
  <si>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</si>
  <si>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</si>
  <si>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</si>
  <si>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</si>
  <si>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</si>
  <si>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</si>
  <si>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</si>
  <si>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</si>
  <si>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</si>
  <si>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</si>
  <si>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</si>
  <si>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</si>
  <si>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</si>
  <si>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</si>
  <si>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</si>
  <si>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</si>
  <si>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</si>
  <si>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</si>
  <si>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</si>
  <si>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</si>
  <si>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</si>
  <si>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</si>
  <si>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</si>
  <si>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</si>
  <si>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</si>
  <si>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</si>
  <si>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</si>
  <si>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</si>
  <si>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</si>
  <si>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</si>
  <si>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</si>
  <si>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</si>
  <si>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</si>
  <si>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</si>
  <si>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</si>
  <si>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</si>
  <si>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</si>
  <si>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</si>
  <si>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</si>
  <si>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</si>
  <si>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</si>
  <si>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</si>
  <si>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</si>
  <si>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</si>
  <si>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</si>
  <si>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</si>
  <si>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</si>
  <si>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</si>
  <si>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</si>
  <si>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</si>
  <si>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</si>
  <si>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</si>
  <si>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</si>
  <si>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</si>
  <si>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</si>
  <si>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</si>
  <si>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</si>
  <si>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</si>
  <si>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</si>
  <si>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</si>
  <si>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</si>
  <si>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</si>
  <si>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</si>
  <si>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</si>
  <si>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</si>
  <si>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</si>
  <si>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</si>
  <si>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</si>
  <si>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</si>
  <si>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</si>
  <si>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</si>
  <si>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</si>
  <si>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</si>
  <si>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</si>
  <si>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</si>
  <si>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</si>
  <si>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</si>
  <si>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</si>
  <si>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</si>
  <si>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</si>
  <si>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</si>
  <si>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</si>
  <si>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</si>
  <si>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</si>
  <si>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</si>
  <si>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</si>
  <si>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</si>
  <si>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</si>
  <si>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</si>
  <si>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</si>
  <si>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</si>
  <si>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</si>
  <si>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</si>
  <si>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</si>
  <si>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</si>
  <si>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</si>
  <si>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</si>
  <si>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</si>
  <si>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</si>
  <si>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</si>
  <si>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</si>
  <si>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</si>
  <si>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</si>
  <si>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</si>
  <si>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</si>
  <si>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</si>
  <si>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</si>
  <si>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</si>
  <si>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</si>
  <si>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</si>
  <si>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</si>
  <si>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</si>
  <si>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</si>
  <si>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</si>
  <si>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</si>
  <si>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</si>
  <si>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</si>
  <si>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</si>
  <si>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</si>
  <si>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</si>
  <si>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</si>
  <si>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</si>
  <si>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</si>
  <si>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</si>
  <si>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</si>
  <si>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</si>
  <si>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</si>
  <si>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</si>
  <si>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</si>
  <si>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</si>
  <si>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</si>
  <si>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</si>
  <si>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</si>
  <si>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</si>
  <si>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</si>
  <si>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</si>
  <si>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</si>
  <si>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</si>
  <si>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</si>
  <si>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</si>
  <si>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</si>
  <si>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</si>
  <si>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</si>
  <si>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</si>
  <si>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</si>
  <si>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</si>
  <si>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</si>
  <si>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</si>
  <si>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</si>
  <si>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</si>
  <si>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</si>
  <si>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</si>
  <si>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</si>
  <si>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</si>
  <si>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</si>
  <si>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</si>
  <si>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</si>
  <si>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</si>
  <si>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</si>
  <si>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</si>
  <si>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</si>
  <si>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</si>
  <si>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</si>
  <si>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</si>
  <si>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</si>
  <si>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</si>
  <si>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</si>
  <si>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</si>
  <si>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</si>
  <si>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</si>
  <si>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</si>
  <si>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</si>
  <si>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</si>
  <si>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</si>
  <si>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</si>
  <si>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</si>
  <si>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</si>
  <si>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</si>
  <si>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</si>
  <si>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</si>
  <si>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</si>
  <si>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</si>
  <si>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</si>
  <si>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</si>
  <si>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</si>
  <si>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</si>
  <si>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</si>
  <si>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</si>
  <si>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</si>
  <si>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</si>
  <si>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</si>
  <si>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</si>
  <si>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</si>
  <si>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</si>
  <si>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</si>
  <si>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</si>
  <si>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</si>
  <si>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</si>
  <si>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</si>
  <si>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</si>
  <si>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</si>
  <si>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</si>
  <si>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</si>
  <si>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</si>
  <si>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</si>
  <si>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</si>
  <si>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</si>
  <si>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</si>
  <si>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</si>
  <si>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</si>
  <si>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</si>
  <si>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</si>
  <si>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</si>
  <si>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</si>
  <si>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</si>
  <si>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</si>
  <si>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</si>
  <si>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</si>
  <si>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</si>
  <si>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</si>
  <si>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</si>
  <si>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</si>
  <si>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</si>
  <si>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</si>
  <si>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</si>
  <si>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</si>
  <si>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</si>
  <si>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</si>
  <si>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</si>
  <si>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</si>
  <si>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</si>
  <si>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</si>
  <si>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</si>
  <si>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</si>
  <si>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</si>
  <si>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</si>
  <si>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</si>
  <si>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</si>
  <si>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</si>
  <si>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</si>
  <si>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</si>
  <si>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</si>
  <si>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</si>
  <si>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</si>
  <si>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</si>
  <si>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</si>
  <si>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</si>
  <si>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</si>
  <si>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</si>
  <si>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</si>
  <si>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</si>
  <si>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</si>
  <si>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</si>
  <si>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</si>
  <si>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</si>
  <si>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</si>
  <si>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</si>
  <si>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</si>
  <si>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</si>
  <si>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</si>
  <si>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</si>
  <si>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</si>
  <si>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</si>
  <si>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</si>
  <si>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</si>
  <si>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</si>
  <si>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</si>
  <si>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</si>
  <si>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</si>
  <si>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</si>
  <si>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</si>
  <si>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</si>
  <si>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</si>
  <si>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</si>
  <si>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</si>
  <si>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</si>
  <si>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</si>
  <si>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</si>
  <si>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</si>
  <si>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</si>
  <si>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</si>
  <si>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</si>
  <si>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</si>
  <si>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</si>
  <si>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</si>
  <si>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</si>
  <si>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</si>
  <si>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</si>
  <si>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</si>
  <si>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</si>
  <si>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</si>
  <si>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</si>
  <si>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</si>
  <si>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</si>
  <si>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</si>
  <si>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</si>
  <si>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</si>
  <si>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</si>
  <si>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</si>
  <si>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</si>
  <si>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</si>
  <si>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</si>
  <si>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</si>
  <si>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</si>
  <si>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</si>
  <si>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</si>
  <si>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</si>
  <si>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</si>
  <si>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</si>
  <si>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</si>
  <si>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</si>
  <si>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</si>
  <si>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</si>
  <si>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</si>
  <si>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</si>
  <si>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</si>
  <si>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</si>
  <si>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</si>
  <si>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</si>
  <si>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</si>
  <si>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</si>
  <si>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</si>
  <si>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</si>
  <si>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</si>
  <si>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</si>
  <si>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</si>
  <si>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</si>
  <si>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</si>
  <si>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</si>
  <si>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</si>
  <si>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</si>
  <si>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</si>
  <si>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</si>
  <si>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</si>
  <si>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</si>
  <si>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</si>
  <si>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</si>
  <si>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</si>
  <si>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</si>
  <si>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</si>
  <si>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</si>
  <si>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</si>
  <si>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</si>
  <si>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</si>
  <si>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</si>
  <si>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</si>
  <si>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</si>
  <si>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</si>
  <si>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</si>
  <si>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</si>
  <si>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</si>
  <si>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</si>
  <si>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</si>
  <si>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</si>
  <si>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</si>
  <si>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</si>
  <si>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</si>
  <si>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</si>
  <si>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</si>
  <si>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</si>
  <si>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</si>
  <si>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</si>
  <si>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</si>
  <si>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</si>
  <si>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</si>
  <si>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</si>
  <si>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</si>
  <si>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</si>
  <si>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</si>
  <si>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</si>
  <si>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</si>
  <si>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</si>
  <si>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</si>
  <si>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</si>
  <si>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</si>
  <si>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</si>
  <si>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</si>
  <si>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</si>
  <si>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</si>
  <si>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</si>
  <si>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</si>
  <si>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</si>
  <si>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</si>
  <si>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</si>
  <si>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</si>
  <si>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</si>
  <si>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</si>
  <si>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</si>
  <si>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</si>
  <si>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</si>
  <si>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</si>
  <si>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</si>
  <si>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</si>
  <si>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</si>
  <si>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</si>
  <si>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</si>
  <si>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</si>
  <si>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</si>
  <si>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</si>
  <si>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</si>
  <si>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</si>
  <si>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</si>
  <si>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</si>
  <si>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</si>
  <si>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</si>
  <si>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</si>
  <si>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</si>
  <si>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</si>
  <si>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</si>
  <si>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</si>
  <si>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</si>
  <si>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</si>
  <si>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</si>
  <si>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</si>
  <si>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</si>
  <si>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</si>
  <si>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</si>
  <si>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</si>
  <si>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</si>
  <si>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</si>
  <si>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</si>
  <si>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</si>
  <si>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</si>
  <si>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</si>
  <si>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</si>
  <si>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</si>
  <si>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</si>
  <si>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</si>
  <si>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</si>
  <si>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</si>
  <si>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</si>
  <si>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</si>
  <si>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</si>
  <si>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</si>
  <si>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</si>
  <si>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</si>
  <si>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</si>
  <si>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</si>
  <si>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</si>
  <si>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</si>
  <si>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</si>
  <si>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</si>
  <si>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</si>
  <si>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</si>
  <si>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</si>
  <si>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</si>
  <si>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</si>
  <si>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</si>
  <si>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</si>
  <si>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</si>
  <si>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</si>
  <si>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</si>
  <si>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</si>
  <si>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</si>
  <si>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</si>
  <si>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</si>
  <si>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</si>
  <si>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</si>
  <si>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</si>
  <si>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</si>
  <si>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</si>
  <si>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</si>
  <si>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</si>
  <si>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</si>
  <si>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</si>
  <si>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</si>
  <si>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</si>
  <si>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</si>
  <si>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</si>
  <si>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</si>
  <si>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</si>
  <si>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</si>
  <si>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</si>
  <si>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</si>
  <si>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</si>
  <si>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</si>
  <si>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</si>
  <si>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</si>
  <si>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</si>
  <si>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</si>
  <si>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</si>
  <si>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</si>
  <si>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</si>
  <si>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</si>
  <si>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</si>
  <si>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</si>
  <si>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</si>
  <si>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</si>
  <si>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</si>
  <si>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</si>
  <si>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</si>
  <si>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</si>
  <si>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</si>
  <si>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</si>
  <si>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</si>
  <si>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</si>
  <si>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</si>
  <si>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</si>
  <si>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</si>
  <si>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</si>
  <si>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</si>
  <si>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</si>
  <si>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</si>
  <si>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</si>
  <si>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</si>
  <si>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</si>
  <si>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</si>
  <si>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</si>
  <si>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</si>
  <si>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</si>
  <si>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</si>
  <si>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</si>
  <si>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</si>
  <si>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</si>
  <si>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</si>
  <si>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</si>
  <si>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</si>
  <si>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</si>
  <si>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</si>
  <si>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</si>
  <si>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</si>
  <si>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</si>
  <si>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</si>
  <si>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</si>
  <si>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</si>
  <si>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</si>
  <si>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</si>
  <si>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</si>
  <si>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</si>
  <si>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</si>
  <si>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</si>
  <si>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</si>
  <si>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</si>
  <si>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</si>
  <si>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</si>
  <si>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</si>
  <si>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</si>
  <si>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</si>
  <si>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</si>
  <si>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</si>
  <si>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</si>
  <si>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</si>
  <si>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</si>
  <si>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</si>
  <si>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</si>
  <si>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</si>
  <si>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</si>
  <si>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</si>
  <si>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</si>
  <si>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</si>
  <si>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</si>
  <si>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</si>
  <si>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</si>
  <si>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</si>
  <si>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</si>
  <si>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</si>
  <si>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</si>
  <si>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</si>
  <si>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</si>
  <si>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</si>
  <si>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</si>
  <si>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</si>
  <si>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</si>
  <si>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</si>
  <si>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</si>
  <si>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</si>
  <si>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</si>
  <si>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</si>
  <si>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</si>
  <si>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</si>
  <si>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</si>
  <si>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</si>
  <si>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</si>
  <si>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</si>
  <si>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</si>
  <si>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</si>
  <si>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</si>
  <si>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</si>
  <si>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</si>
  <si>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</si>
  <si>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</si>
  <si>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</si>
  <si>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</si>
  <si>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</si>
  <si>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</si>
  <si>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</si>
  <si>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</si>
  <si>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</si>
  <si>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</si>
  <si>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</si>
  <si>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</si>
  <si>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</si>
  <si>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</si>
  <si>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</si>
  <si>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</si>
  <si>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</si>
  <si>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</si>
  <si>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</si>
  <si>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</si>
  <si>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</si>
  <si>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</si>
  <si>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</si>
  <si>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</si>
  <si>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</si>
  <si>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</si>
  <si>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</si>
  <si>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</si>
  <si>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</si>
  <si>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</si>
  <si>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</si>
  <si>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</si>
  <si>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</si>
  <si>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</si>
  <si>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</si>
  <si>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</si>
  <si>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</si>
  <si>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</si>
  <si>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</si>
  <si>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</si>
  <si>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</si>
  <si>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</si>
  <si>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</si>
  <si>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</si>
  <si>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</si>
  <si>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</si>
  <si>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</si>
  <si>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</si>
  <si>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</si>
  <si>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</si>
  <si>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</si>
  <si>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</si>
  <si>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</si>
  <si>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</si>
  <si>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</si>
  <si>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</si>
  <si>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</si>
  <si>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</si>
  <si>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</si>
  <si>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</si>
  <si>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</si>
  <si>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</si>
  <si>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</si>
  <si>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</si>
  <si>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</si>
  <si>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</si>
  <si>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</si>
  <si>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</si>
  <si>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</si>
  <si>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</si>
  <si>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</si>
  <si>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</si>
  <si>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</si>
  <si>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</si>
  <si>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</si>
  <si>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</si>
  <si>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</si>
  <si>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</si>
  <si>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</si>
  <si>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</si>
  <si>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</si>
  <si>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</si>
  <si>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</si>
  <si>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</si>
  <si>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</si>
  <si>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</si>
  <si>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</si>
  <si>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</si>
  <si>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</si>
  <si>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</si>
  <si>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</si>
  <si>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</si>
  <si>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</si>
  <si>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</si>
  <si>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</si>
  <si>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</si>
  <si>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</si>
  <si>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</si>
  <si>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</si>
  <si>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</si>
  <si>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</si>
  <si>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</si>
  <si>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</si>
  <si>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</si>
  <si>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</si>
  <si>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</si>
  <si>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</si>
  <si>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</si>
  <si>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</si>
  <si>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</si>
  <si>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</si>
  <si>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</si>
  <si>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</si>
  <si>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</si>
  <si>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</si>
  <si>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</si>
  <si>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</si>
  <si>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</si>
  <si>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</si>
  <si>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</si>
  <si>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</si>
  <si>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</si>
  <si>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</si>
  <si>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</si>
  <si>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</si>
  <si>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</si>
  <si>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</si>
  <si>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</si>
  <si>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</si>
  <si>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</si>
  <si>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</si>
  <si>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</si>
  <si>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</si>
  <si>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</si>
  <si>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</si>
  <si>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</si>
  <si>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</si>
  <si>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</si>
  <si>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</si>
  <si>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</si>
  <si>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</si>
  <si>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</si>
  <si>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</si>
  <si>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</si>
  <si>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</si>
  <si>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</si>
  <si>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</si>
  <si>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</si>
  <si>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</si>
  <si>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</si>
  <si>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</si>
  <si>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</si>
  <si>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</si>
  <si>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</si>
  <si>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</si>
  <si>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</si>
  <si>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</si>
  <si>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</si>
  <si>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</si>
  <si>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</si>
  <si>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</si>
  <si>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</si>
  <si>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</si>
  <si>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</si>
  <si>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</si>
  <si>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</si>
  <si>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</si>
  <si>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</si>
  <si>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</si>
  <si>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</si>
  <si>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</si>
  <si>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</si>
  <si>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</si>
  <si>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</si>
  <si>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</si>
  <si>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</si>
  <si>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</si>
  <si>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</si>
  <si>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</si>
  <si>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</si>
  <si>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</si>
  <si>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</si>
  <si>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</si>
  <si>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</si>
  <si>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</si>
  <si>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</si>
  <si>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</si>
  <si>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</si>
  <si>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</si>
  <si>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</si>
  <si>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</si>
  <si>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</si>
  <si>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</si>
  <si>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</si>
  <si>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</si>
  <si>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</si>
  <si>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</si>
  <si>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</si>
  <si>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</si>
  <si>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</si>
  <si>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</si>
  <si>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</si>
  <si>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</si>
  <si>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</si>
  <si>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</si>
  <si>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</si>
  <si>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</si>
  <si>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</si>
  <si>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</si>
  <si>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</si>
  <si>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</si>
  <si>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</si>
  <si>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</si>
  <si>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</si>
  <si>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</si>
  <si>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</si>
  <si>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</si>
  <si>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</si>
  <si>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</si>
  <si>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</si>
  <si>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</si>
  <si>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</si>
  <si>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</si>
  <si>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</si>
  <si>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</si>
  <si>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</si>
  <si>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</si>
  <si>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</si>
  <si>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</si>
  <si>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</si>
  <si>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</si>
  <si>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</si>
  <si>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</si>
  <si>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</si>
  <si>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</si>
  <si>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</si>
  <si>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</si>
  <si>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</si>
  <si>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</si>
  <si>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</si>
  <si>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</si>
  <si>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</si>
  <si>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</si>
  <si>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</si>
  <si>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</si>
  <si>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</si>
  <si>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</si>
  <si>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</si>
  <si>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</si>
  <si>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</si>
  <si>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</si>
  <si>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</si>
  <si>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</si>
  <si>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</si>
  <si>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</si>
  <si>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</si>
  <si>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</si>
  <si>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</si>
  <si>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</si>
  <si>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</si>
  <si>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</si>
  <si>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</si>
  <si>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</si>
  <si>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</si>
  <si>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</si>
  <si>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</si>
  <si>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</si>
  <si>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</si>
  <si>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</si>
  <si>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</si>
  <si>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</si>
  <si>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</si>
  <si>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</si>
  <si>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</si>
  <si>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</si>
  <si>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</si>
  <si>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</si>
  <si>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</si>
  <si>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</si>
  <si>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</si>
  <si>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</si>
  <si>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</si>
  <si>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</si>
  <si>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</si>
  <si>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</si>
  <si>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</si>
  <si>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</si>
  <si>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</si>
  <si>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</si>
  <si>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</si>
  <si>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</si>
  <si>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</si>
  <si>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</si>
  <si>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</si>
  <si>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</si>
  <si>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</si>
  <si>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</si>
  <si>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</si>
  <si>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</si>
  <si>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</si>
  <si>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</si>
  <si>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</si>
  <si>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</si>
  <si>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</si>
  <si>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</si>
  <si>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</si>
  <si>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</si>
  <si>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</si>
  <si>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</si>
  <si>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</si>
  <si>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</si>
  <si>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</si>
  <si>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</si>
  <si>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</si>
  <si>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</si>
  <si>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</si>
  <si>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</si>
  <si>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</si>
  <si>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</si>
  <si>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</si>
  <si>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</si>
  <si>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</si>
  <si>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</si>
  <si>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</si>
  <si>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</si>
  <si>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</si>
  <si>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</si>
  <si>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</si>
  <si>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</si>
  <si>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</si>
  <si>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</si>
  <si>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</si>
  <si>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</si>
  <si>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</si>
  <si>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</si>
  <si>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</si>
  <si>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</si>
  <si>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</si>
  <si>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</si>
  <si>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</si>
  <si>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</si>
  <si>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</si>
  <si>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</si>
  <si>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</si>
  <si>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</si>
  <si>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</si>
  <si>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</si>
  <si>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</si>
  <si>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</si>
  <si>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</si>
  <si>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</si>
  <si>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</si>
  <si>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</si>
  <si>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</si>
  <si>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</si>
  <si>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</si>
  <si>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</si>
  <si>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</si>
  <si>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</si>
  <si>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</si>
  <si>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</si>
  <si>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</si>
  <si>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</si>
  <si>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</si>
  <si>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</si>
  <si>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</si>
  <si>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</si>
  <si>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</si>
  <si>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</si>
  <si>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</si>
  <si>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</si>
  <si>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</si>
  <si>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</si>
  <si>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</si>
  <si>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</si>
  <si>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</si>
  <si>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</si>
  <si>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</si>
  <si>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</si>
  <si>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</si>
  <si>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</si>
  <si>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</si>
  <si>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</si>
  <si>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</si>
  <si>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</si>
  <si>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</si>
  <si>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</si>
  <si>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</si>
  <si>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</si>
  <si>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</si>
  <si>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</si>
  <si>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</si>
  <si>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</si>
  <si>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</si>
  <si>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</si>
  <si>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</si>
  <si>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</si>
  <si>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</si>
  <si>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</si>
  <si>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</si>
  <si>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</si>
  <si>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</si>
  <si>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</si>
  <si>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</si>
  <si>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</si>
  <si>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</si>
  <si>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</si>
  <si>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</si>
  <si>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</si>
  <si>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</si>
  <si>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</si>
  <si>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</si>
  <si>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</si>
  <si>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</si>
  <si>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</si>
  <si>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</si>
  <si>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</si>
  <si>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</si>
  <si>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</si>
  <si>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</si>
  <si>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</si>
  <si>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</si>
  <si>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</si>
  <si>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</si>
  <si>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</si>
  <si>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</si>
  <si>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</si>
  <si>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</si>
  <si>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</si>
  <si>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</si>
  <si>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</si>
  <si>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</si>
  <si>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</si>
  <si>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</si>
  <si>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</si>
  <si>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</si>
  <si>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</si>
  <si>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</si>
  <si>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</si>
  <si>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</si>
  <si>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</si>
  <si>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</si>
  <si>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</si>
  <si>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</si>
  <si>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</si>
  <si>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</si>
  <si>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</si>
  <si>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</si>
  <si>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</si>
  <si>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</si>
  <si>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</si>
  <si>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</si>
  <si>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</si>
  <si>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</si>
  <si>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</si>
  <si>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</si>
  <si>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</si>
  <si>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</si>
  <si>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</si>
  <si>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</si>
  <si>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</si>
  <si>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</si>
  <si>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</si>
  <si>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</si>
  <si>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</si>
  <si>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</si>
  <si>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</si>
  <si>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</si>
  <si>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</si>
  <si>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</si>
  <si>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</si>
  <si>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</si>
  <si>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</si>
  <si>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</si>
  <si>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</si>
  <si>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</si>
  <si>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</si>
  <si>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</si>
  <si>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</si>
  <si>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</si>
  <si>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</si>
  <si>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</si>
  <si>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</si>
  <si>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</si>
  <si>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</si>
  <si>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</si>
  <si>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</si>
  <si>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</si>
  <si>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</si>
  <si>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</si>
  <si>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</si>
  <si>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</si>
  <si>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</si>
  <si>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</si>
  <si>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</si>
  <si>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</si>
  <si>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</si>
  <si>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</si>
  <si>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</si>
  <si>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</si>
  <si>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</si>
  <si>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</si>
  <si>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</si>
  <si>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</si>
  <si>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</si>
  <si>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</si>
  <si>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</si>
  <si>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</si>
  <si>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</si>
  <si>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</si>
  <si>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</si>
  <si>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</si>
  <si>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</si>
  <si>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</si>
  <si>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</si>
  <si>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</si>
  <si>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</si>
  <si>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</si>
  <si>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</si>
  <si>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</si>
  <si>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</si>
  <si>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</si>
  <si>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</si>
  <si>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</si>
  <si>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</si>
  <si>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</si>
  <si>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</si>
  <si>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</si>
  <si>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</si>
  <si>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</si>
  <si>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</si>
  <si>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</si>
  <si>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</si>
  <si>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</si>
  <si>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</si>
  <si>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</si>
  <si>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</si>
  <si>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</si>
  <si>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</si>
  <si>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</si>
  <si>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</si>
  <si>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</si>
  <si>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</si>
  <si>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</si>
  <si>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</si>
  <si>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</si>
  <si>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</si>
  <si>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</si>
  <si>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</si>
  <si>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</si>
  <si>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</si>
  <si>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</si>
  <si>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</si>
  <si>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</si>
  <si>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</si>
  <si>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</si>
  <si>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</si>
  <si>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</si>
  <si>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</si>
  <si>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</si>
  <si>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</si>
  <si>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</si>
  <si>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</si>
  <si>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</si>
  <si>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</si>
  <si>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</si>
  <si>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</si>
  <si>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</si>
  <si>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</si>
  <si>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</si>
  <si>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</si>
  <si>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</si>
  <si>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</si>
  <si>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</si>
  <si>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</si>
  <si>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</si>
  <si>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</si>
  <si>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</si>
  <si>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</si>
  <si>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</si>
  <si>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</si>
  <si>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</si>
  <si>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</si>
  <si>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</si>
  <si>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</si>
  <si>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</si>
  <si>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</si>
  <si>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</si>
  <si>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</si>
  <si>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</si>
  <si>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</si>
  <si>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</si>
  <si>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</si>
  <si>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</si>
  <si>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</si>
  <si>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</si>
  <si>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</si>
  <si>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</si>
  <si>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</si>
  <si>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</si>
  <si>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</si>
  <si>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</si>
  <si>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</si>
  <si>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</si>
  <si>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</si>
  <si>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</si>
  <si>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</si>
  <si>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</si>
  <si>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</si>
  <si>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</si>
  <si>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</si>
  <si>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</si>
  <si>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</si>
  <si>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</si>
  <si>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</si>
  <si>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</si>
  <si>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</si>
  <si>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</si>
  <si>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</si>
  <si>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</si>
  <si>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</si>
  <si>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</si>
  <si>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</si>
  <si>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</si>
  <si>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</si>
  <si>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</si>
  <si>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</si>
  <si>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</si>
  <si>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</si>
  <si>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</si>
  <si>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</si>
  <si>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</si>
  <si>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</si>
  <si>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</si>
  <si>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</si>
  <si>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</si>
  <si>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</si>
  <si>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</si>
  <si>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</si>
  <si>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</si>
  <si>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</si>
  <si>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</si>
  <si>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</si>
  <si>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</si>
  <si>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</si>
  <si>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</si>
  <si>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</si>
  <si>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</si>
  <si>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</si>
  <si>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</si>
  <si>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</si>
  <si>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</si>
  <si>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</si>
  <si>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</si>
  <si>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</si>
  <si>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</si>
  <si>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</si>
  <si>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</si>
  <si>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</si>
  <si>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</si>
  <si>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</si>
  <si>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</si>
  <si>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</si>
  <si>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</si>
  <si>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</si>
  <si>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</si>
  <si>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</si>
  <si>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</si>
  <si>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</si>
  <si>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</si>
  <si>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</si>
  <si>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</si>
  <si>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</si>
  <si>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</si>
  <si>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</si>
  <si>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</si>
  <si>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</si>
  <si>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</si>
  <si>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</si>
  <si>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</si>
  <si>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</si>
  <si>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</si>
  <si>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</si>
  <si>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</si>
  <si>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</si>
  <si>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</si>
  <si>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</si>
  <si>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</si>
  <si>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</si>
  <si>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</si>
  <si>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</si>
  <si>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</si>
  <si>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</si>
  <si>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</si>
  <si>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</si>
  <si>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</si>
  <si>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</si>
  <si>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</si>
  <si>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</si>
  <si>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</si>
  <si>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</si>
  <si>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</si>
  <si>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</si>
  <si>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</si>
  <si>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</si>
  <si>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</si>
  <si>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</si>
  <si>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</si>
  <si>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</si>
  <si>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</si>
  <si>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</si>
  <si>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</si>
  <si>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</si>
  <si>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</si>
  <si>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</si>
  <si>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</si>
  <si>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</si>
  <si>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</si>
  <si>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</si>
  <si>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</si>
  <si>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</si>
  <si>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</si>
  <si>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</si>
  <si>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</si>
  <si>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</si>
  <si>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</si>
  <si>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</si>
  <si>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</si>
  <si>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</si>
  <si>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</si>
  <si>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</si>
  <si>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</si>
  <si>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</si>
  <si>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</si>
  <si>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</si>
  <si>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</si>
  <si>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</si>
  <si>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</si>
  <si>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</si>
  <si>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</si>
  <si>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</si>
  <si>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</si>
  <si>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</si>
  <si>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</si>
  <si>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</si>
  <si>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</si>
  <si>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</si>
  <si>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</si>
  <si>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</si>
  <si>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</si>
  <si>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</si>
  <si>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</si>
  <si>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</si>
  <si>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</si>
  <si>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</si>
  <si>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</si>
  <si>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</si>
  <si>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</si>
  <si>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</si>
  <si>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</si>
  <si>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</si>
  <si>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</si>
  <si>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</si>
  <si>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</si>
  <si>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</si>
  <si>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</si>
  <si>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</si>
  <si>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</si>
  <si>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</si>
  <si>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</si>
  <si>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</si>
  <si>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</si>
  <si>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</si>
  <si>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</si>
  <si>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</si>
  <si>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</si>
  <si>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</si>
  <si>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</si>
  <si>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</si>
  <si>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</si>
  <si>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</si>
  <si>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</si>
  <si>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</si>
  <si>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</si>
  <si>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</si>
  <si>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</si>
  <si>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</si>
  <si>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</si>
  <si>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</si>
  <si>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</si>
  <si>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</si>
  <si>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</si>
  <si>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</si>
  <si>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</si>
  <si>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</si>
  <si>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</si>
  <si>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</si>
  <si>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</si>
  <si>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</si>
  <si>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</si>
  <si>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</si>
  <si>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</si>
  <si>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</si>
  <si>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</si>
  <si>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</si>
  <si>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</si>
  <si>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</si>
  <si>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</si>
  <si>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</si>
  <si>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</si>
  <si>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</si>
  <si>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</si>
  <si>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</si>
  <si>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</si>
  <si>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</si>
  <si>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</si>
  <si>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</si>
  <si>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</si>
  <si>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</si>
  <si>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</si>
  <si>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</si>
  <si>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</si>
  <si>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</si>
  <si>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</si>
  <si>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</si>
  <si>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</si>
  <si>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</si>
  <si>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</si>
  <si>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</si>
  <si>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</si>
  <si>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</si>
  <si>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</si>
  <si>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</si>
  <si>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</si>
  <si>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</si>
  <si>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</si>
  <si>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</si>
  <si>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</si>
  <si>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</si>
  <si>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</si>
  <si>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</si>
  <si>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</si>
  <si>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</si>
  <si>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</si>
  <si>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</si>
  <si>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</si>
  <si>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</si>
  <si>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</si>
  <si>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</si>
  <si>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</si>
  <si>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</si>
  <si>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</si>
  <si>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</si>
  <si>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</si>
  <si>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</si>
  <si>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</si>
  <si>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</si>
  <si>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</si>
  <si>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</si>
  <si>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</si>
  <si>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</si>
  <si>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</si>
  <si>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</si>
  <si>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</si>
  <si>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</si>
  <si>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</si>
  <si>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</si>
  <si>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</si>
  <si>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</si>
  <si>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</si>
  <si>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</si>
  <si>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</si>
  <si>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</si>
  <si>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</si>
  <si>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</si>
  <si>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</si>
  <si>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</si>
  <si>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</si>
  <si>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</si>
  <si>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</si>
  <si>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</si>
  <si>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</si>
  <si>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</si>
  <si>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</si>
  <si>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</si>
  <si>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</si>
  <si>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</si>
  <si>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</si>
  <si>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</si>
  <si>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</si>
  <si>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</si>
  <si>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</si>
  <si>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</si>
  <si>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</si>
  <si>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</si>
  <si>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</si>
  <si>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</si>
  <si>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</si>
  <si>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</si>
  <si>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</si>
  <si>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</si>
  <si>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</si>
  <si>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</si>
  <si>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</si>
  <si>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</si>
  <si>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</si>
  <si>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</si>
  <si>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</si>
  <si>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</si>
  <si>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</si>
  <si>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</si>
  <si>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</si>
  <si>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</si>
  <si>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</si>
  <si>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</si>
  <si>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</si>
  <si>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</si>
  <si>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</si>
  <si>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</si>
  <si>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</si>
  <si>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</si>
  <si>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</si>
  <si>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</si>
  <si>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</si>
  <si>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</si>
  <si>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</si>
  <si>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</si>
  <si>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</si>
  <si>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</si>
  <si>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</si>
  <si>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</si>
  <si>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</si>
  <si>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</si>
  <si>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</si>
  <si>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</si>
  <si>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</si>
  <si>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</si>
  <si>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</si>
  <si>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</si>
  <si>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</si>
  <si>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</si>
  <si>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</si>
  <si>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</si>
  <si>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</si>
  <si>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</si>
  <si>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</si>
  <si>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</si>
  <si>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</si>
  <si>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</si>
  <si>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</si>
  <si>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</si>
  <si>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</si>
  <si>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</si>
  <si>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</si>
  <si>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</si>
  <si>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</si>
  <si>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</si>
  <si>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</si>
  <si>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</si>
  <si>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</si>
  <si>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</si>
  <si>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</si>
  <si>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</si>
  <si>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</si>
  <si>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</si>
  <si>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</si>
  <si>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</si>
  <si>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</si>
  <si>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</si>
  <si>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</si>
  <si>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</si>
  <si>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</si>
  <si>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</si>
  <si>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</si>
  <si>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</si>
  <si>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</si>
  <si>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</si>
  <si>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</si>
  <si>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</si>
  <si>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</si>
  <si>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</si>
  <si>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</si>
  <si>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</si>
  <si>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</si>
  <si>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</si>
  <si>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</si>
  <si>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</si>
  <si>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</si>
  <si>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</si>
  <si>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</si>
  <si>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</si>
  <si>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</si>
  <si>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</si>
  <si>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</si>
  <si>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</si>
  <si>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</si>
  <si>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</si>
  <si>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</si>
  <si>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</si>
  <si>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</si>
  <si>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</si>
  <si>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</si>
  <si>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</si>
  <si>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</si>
  <si>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</si>
  <si>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</si>
  <si>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</si>
  <si>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</si>
  <si>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</si>
  <si>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</si>
  <si>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</si>
  <si>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</si>
  <si>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</si>
  <si>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</si>
  <si>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</si>
  <si>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</si>
  <si>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</si>
  <si>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</si>
  <si>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</si>
  <si>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</si>
  <si>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</si>
  <si>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</si>
  <si>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</si>
  <si>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</si>
  <si>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</si>
  <si>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</si>
  <si>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</si>
  <si>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</si>
  <si>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</si>
  <si>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</si>
  <si>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</si>
  <si>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</si>
  <si>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</si>
  <si>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</si>
  <si>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</si>
  <si>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</si>
  <si>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</si>
  <si>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</si>
  <si>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</si>
  <si>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</si>
  <si>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</si>
  <si>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</si>
  <si>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</si>
  <si>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</si>
  <si>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</si>
  <si>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</si>
  <si>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</si>
  <si>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</si>
  <si>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</si>
  <si>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</si>
  <si>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</si>
  <si>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</si>
  <si>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</si>
  <si>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</si>
  <si>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</si>
  <si>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</si>
  <si>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</si>
  <si>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</si>
  <si>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</si>
  <si>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</si>
  <si>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</si>
  <si>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</si>
  <si>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</si>
  <si>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</si>
  <si>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</si>
  <si>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</si>
  <si>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</si>
  <si>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</si>
  <si>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</si>
  <si>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</si>
  <si>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</si>
  <si>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</si>
  <si>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</si>
  <si>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</si>
  <si>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</si>
  <si>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</si>
  <si>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</si>
  <si>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</si>
  <si>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</si>
  <si>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</si>
  <si>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</si>
  <si>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</si>
  <si>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</si>
  <si>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</si>
  <si>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</si>
  <si>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</si>
  <si>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</si>
  <si>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</si>
  <si>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</si>
  <si>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</si>
  <si>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</si>
  <si>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</si>
  <si>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</si>
  <si>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</si>
  <si>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</si>
  <si>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</si>
  <si>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</si>
  <si>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</si>
  <si>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</si>
  <si>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</si>
  <si>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</si>
  <si>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</si>
  <si>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</si>
  <si>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</si>
  <si>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</si>
  <si>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</si>
  <si>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</si>
  <si>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</si>
  <si>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</si>
  <si>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</si>
  <si>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</si>
  <si>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</si>
  <si>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</si>
  <si>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</si>
  <si>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</si>
  <si>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</si>
  <si>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</si>
  <si>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</si>
  <si>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</si>
  <si>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</si>
  <si>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</si>
  <si>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</si>
  <si>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</si>
  <si>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</si>
  <si>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</si>
  <si>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</si>
  <si>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</si>
  <si>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</si>
  <si>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</si>
  <si>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</si>
  <si>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</si>
  <si>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</si>
  <si>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</si>
  <si>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</si>
  <si>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</si>
  <si>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</si>
  <si>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</si>
  <si>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</si>
  <si>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</si>
  <si>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</si>
  <si>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</si>
  <si>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</si>
  <si>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</si>
  <si>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</si>
  <si>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</si>
  <si>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</si>
  <si>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</si>
  <si>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</si>
  <si>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</si>
  <si>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</si>
  <si>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</si>
  <si>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</si>
  <si>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</si>
  <si>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</si>
  <si>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</si>
  <si>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</si>
  <si>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</si>
  <si>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</si>
  <si>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</si>
  <si>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</si>
  <si>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</si>
  <si>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</si>
  <si>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</si>
  <si>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</si>
  <si>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</si>
  <si>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</si>
  <si>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</si>
  <si>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</si>
  <si>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</si>
  <si>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</si>
  <si>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</si>
  <si>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</si>
  <si>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</si>
  <si>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</si>
  <si>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</si>
  <si>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</si>
  <si>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</si>
  <si>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</si>
  <si>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</si>
  <si>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</si>
  <si>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</si>
  <si>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</si>
  <si>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</si>
  <si>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</si>
  <si>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</si>
  <si>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</si>
  <si>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</si>
  <si>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</si>
  <si>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</si>
  <si>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</si>
  <si>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</si>
  <si>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</si>
  <si>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</si>
  <si>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</si>
  <si>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</si>
  <si>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</si>
  <si>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</si>
  <si>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</si>
  <si>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</si>
  <si>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</si>
  <si>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</si>
  <si>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</si>
  <si>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</si>
  <si>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</si>
  <si>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</si>
  <si>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</si>
  <si>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</si>
  <si>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</si>
  <si>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</si>
  <si>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</si>
  <si>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</si>
  <si>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</si>
  <si>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</si>
  <si>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</si>
  <si>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</si>
  <si>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</si>
  <si>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</si>
  <si>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</si>
  <si>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</si>
  <si>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</si>
  <si>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</si>
  <si>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</si>
  <si>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</si>
  <si>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</si>
  <si>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</si>
  <si>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</si>
  <si>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</si>
  <si>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</si>
  <si>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</si>
  <si>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</si>
  <si>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</si>
  <si>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</si>
  <si>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</si>
  <si>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</si>
  <si>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</si>
  <si>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</si>
  <si>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</si>
  <si>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</si>
  <si>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</si>
  <si>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</si>
  <si>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</si>
  <si>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</si>
  <si>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</si>
  <si>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</si>
  <si>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</si>
  <si>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</si>
  <si>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</si>
  <si>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</si>
  <si>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</si>
  <si>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</si>
  <si>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</si>
  <si>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</si>
  <si>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</si>
  <si>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</si>
  <si>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</si>
  <si>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</si>
  <si>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</si>
  <si>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</si>
  <si>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</si>
  <si>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</si>
  <si>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</si>
  <si>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</si>
  <si>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</si>
  <si>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</si>
  <si>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</si>
  <si>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</si>
  <si>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</si>
  <si>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</si>
  <si>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</si>
  <si>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</si>
  <si>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</si>
  <si>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</si>
  <si>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</si>
  <si>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</si>
  <si>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</si>
  <si>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</si>
  <si>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</si>
  <si>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</si>
  <si>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</si>
  <si>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</si>
  <si>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</si>
  <si>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</si>
  <si>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</si>
  <si>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</si>
  <si>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</si>
  <si>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</si>
  <si>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</si>
  <si>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</si>
  <si>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</si>
  <si>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</si>
  <si>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</si>
  <si>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</si>
  <si>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</si>
  <si>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</si>
  <si>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</si>
  <si>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</si>
  <si>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</si>
  <si>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</si>
  <si>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</si>
  <si>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</si>
  <si>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</si>
  <si>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</si>
  <si>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</si>
  <si>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</si>
  <si>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</si>
  <si>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</si>
  <si>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</si>
  <si>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</si>
  <si>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</si>
  <si>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</si>
  <si>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</si>
  <si>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</si>
  <si>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</si>
  <si>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</si>
  <si>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</si>
  <si>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</si>
  <si>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</si>
  <si>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</si>
  <si>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</si>
  <si>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</si>
  <si>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</si>
  <si>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</si>
  <si>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</si>
  <si>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</si>
  <si>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</si>
  <si>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</si>
  <si>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</si>
  <si>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</si>
  <si>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</si>
  <si>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</si>
  <si>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</si>
  <si>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</si>
  <si>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</si>
  <si>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</si>
  <si>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</si>
  <si>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</si>
  <si>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</si>
  <si>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</si>
  <si>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</si>
  <si>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</si>
  <si>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</si>
  <si>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</si>
  <si>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</si>
  <si>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</si>
  <si>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</si>
  <si>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</si>
  <si>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</si>
  <si>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</si>
  <si>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</si>
  <si>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</si>
  <si>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</si>
  <si>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</si>
  <si>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</si>
  <si>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</si>
  <si>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</si>
  <si>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</si>
  <si>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</si>
  <si>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</si>
  <si>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</si>
  <si>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</si>
  <si>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</si>
  <si>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</si>
  <si>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</si>
  <si>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</si>
  <si>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</si>
  <si>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</si>
  <si>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</si>
  <si>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</si>
  <si>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</si>
  <si>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</si>
  <si>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</si>
  <si>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</si>
  <si>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</si>
  <si>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</si>
  <si>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</si>
  <si>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</si>
  <si>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</si>
  <si>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</si>
  <si>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</si>
  <si>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</si>
  <si>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</si>
  <si>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</si>
  <si>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</si>
  <si>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</si>
  <si>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</si>
  <si>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</si>
  <si>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</si>
  <si>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</si>
  <si>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</si>
  <si>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</si>
  <si>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</si>
  <si>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</si>
  <si>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</si>
  <si>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</si>
  <si>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</si>
  <si>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</si>
  <si>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</si>
  <si>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</si>
  <si>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</si>
  <si>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</si>
  <si>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</si>
  <si>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</si>
  <si>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</si>
  <si>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</si>
  <si>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</si>
  <si>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</si>
  <si>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</si>
  <si>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</si>
  <si>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</si>
  <si>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</si>
  <si>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</si>
  <si>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</si>
  <si>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</si>
  <si>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</si>
  <si>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</si>
  <si>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</si>
  <si>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</si>
  <si>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</si>
  <si>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</si>
  <si>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</si>
  <si>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</si>
  <si>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</si>
  <si>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</si>
  <si>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</si>
  <si>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</si>
  <si>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</si>
  <si>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</si>
  <si>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</si>
  <si>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</si>
  <si>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</si>
  <si>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</si>
  <si>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</si>
  <si>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</si>
  <si>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</si>
  <si>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</si>
  <si>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</si>
  <si>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</si>
  <si>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</si>
  <si>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</si>
  <si>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</si>
  <si>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</si>
  <si>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</si>
  <si>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</si>
  <si>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</si>
  <si>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</si>
  <si>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</si>
  <si>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</si>
  <si>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</si>
  <si>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</si>
  <si>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</si>
  <si>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</si>
  <si>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</si>
  <si>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</si>
  <si>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</si>
  <si>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</si>
  <si>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</si>
  <si>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</si>
  <si>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</si>
  <si>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</si>
  <si>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</si>
  <si>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</si>
  <si>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</si>
  <si>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</si>
  <si>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</si>
  <si>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</si>
  <si>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</si>
  <si>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</si>
  <si>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</si>
  <si>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</si>
  <si>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</si>
  <si>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</si>
  <si>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</si>
  <si>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</si>
  <si>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</si>
  <si>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</si>
  <si>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</si>
  <si>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</si>
  <si>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</si>
  <si>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</si>
  <si>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</si>
  <si>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</si>
  <si>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</si>
  <si>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</si>
  <si>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</si>
  <si>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</si>
  <si>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</si>
  <si>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</si>
  <si>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</si>
  <si>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</si>
  <si>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</si>
  <si>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</si>
  <si>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</si>
  <si>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</si>
  <si>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</si>
  <si>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</si>
  <si>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</si>
  <si>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</si>
  <si>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</si>
  <si>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</si>
  <si>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</si>
  <si>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</si>
  <si>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</si>
  <si>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</si>
  <si>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</si>
  <si>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</si>
  <si>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</si>
  <si>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</si>
  <si>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</si>
  <si>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</si>
  <si>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</si>
  <si>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</si>
  <si>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</si>
  <si>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</si>
  <si>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</si>
  <si>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</si>
  <si>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</si>
  <si>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</si>
  <si>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</si>
  <si>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</si>
  <si>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</si>
  <si>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</si>
  <si>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</si>
  <si>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</si>
  <si>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</si>
  <si>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</si>
  <si>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</si>
  <si>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</si>
  <si>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</si>
  <si>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</si>
  <si>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</si>
  <si>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</si>
  <si>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</si>
  <si>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</si>
  <si>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</si>
  <si>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</si>
  <si>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</si>
  <si>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</si>
  <si>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</si>
  <si>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</si>
  <si>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</si>
  <si>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</si>
  <si>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</si>
  <si>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</si>
  <si>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</si>
  <si>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</si>
  <si>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</si>
  <si>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</si>
  <si>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</si>
  <si>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</si>
  <si>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</si>
  <si>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</si>
  <si>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</si>
  <si>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</si>
  <si>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</si>
  <si>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</si>
  <si>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</si>
  <si>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</si>
  <si>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</si>
  <si>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</si>
  <si>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</si>
  <si>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</si>
  <si>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</si>
  <si>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</si>
  <si>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</si>
  <si>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</si>
  <si>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</si>
  <si>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</si>
  <si>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</si>
  <si>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</si>
  <si>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</si>
  <si>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</si>
  <si>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</si>
  <si>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</si>
  <si>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</si>
  <si>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</si>
  <si>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</si>
  <si>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</si>
  <si>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</si>
  <si>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</si>
  <si>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</si>
  <si>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</si>
  <si>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</si>
  <si>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</si>
  <si>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</si>
  <si>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</si>
  <si>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</si>
  <si>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</si>
  <si>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</si>
  <si>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</si>
  <si>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</si>
  <si>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</si>
  <si>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</si>
  <si>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</si>
  <si>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</si>
  <si>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</si>
  <si>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</si>
  <si>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</si>
  <si>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</si>
  <si>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</si>
  <si>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</si>
  <si>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</si>
  <si>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</si>
  <si>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</si>
  <si>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</si>
  <si>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</si>
  <si>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</si>
  <si>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</si>
  <si>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</si>
  <si>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</si>
  <si>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</si>
  <si>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</si>
  <si>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</si>
  <si>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</si>
  <si>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</si>
  <si>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</si>
  <si>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</si>
  <si>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</si>
  <si>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</si>
  <si>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</si>
  <si>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</si>
  <si>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</si>
  <si>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</si>
  <si>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</si>
  <si>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</si>
  <si>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</si>
  <si>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</si>
  <si>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</si>
  <si>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</si>
  <si>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</si>
  <si>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</si>
  <si>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</si>
  <si>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</si>
  <si>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</si>
  <si>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</si>
  <si>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</si>
  <si>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</si>
  <si>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</si>
  <si>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</si>
  <si>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</si>
  <si>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</si>
  <si>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</si>
  <si>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</si>
  <si>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</si>
  <si>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</si>
  <si>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</si>
  <si>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</si>
  <si>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</si>
  <si>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</si>
  <si>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</si>
  <si>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</si>
  <si>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</si>
  <si>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</si>
  <si>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</si>
  <si>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</si>
  <si>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</si>
  <si>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</si>
  <si>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</si>
  <si>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</si>
  <si>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</si>
  <si>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</si>
  <si>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</si>
  <si>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</si>
  <si>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</si>
  <si>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</si>
  <si>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</si>
  <si>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</si>
  <si>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</si>
  <si>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</si>
  <si>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</si>
  <si>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</si>
  <si>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</si>
  <si>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</si>
  <si>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</si>
  <si>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</si>
  <si>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</si>
  <si>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</si>
  <si>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</si>
  <si>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</si>
  <si>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</si>
  <si>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</si>
  <si>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</si>
  <si>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</si>
  <si>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</si>
  <si>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</si>
  <si>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</si>
  <si>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</si>
  <si>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</si>
  <si>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</si>
  <si>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</si>
  <si>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</si>
  <si>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</si>
  <si>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</si>
  <si>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</si>
  <si>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</si>
  <si>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</si>
  <si>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</si>
  <si>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</si>
  <si>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</si>
  <si>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</si>
  <si>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</si>
  <si>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</si>
  <si>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</si>
  <si>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</si>
  <si>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</si>
  <si>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</si>
  <si>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</si>
  <si>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</si>
  <si>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</si>
  <si>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</si>
  <si>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</si>
  <si>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</si>
  <si>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</si>
  <si>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</si>
  <si>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</si>
  <si>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</si>
  <si>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</si>
  <si>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</si>
  <si>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</si>
  <si>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</si>
  <si>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</si>
  <si>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</si>
  <si>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</si>
  <si>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</si>
  <si>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</si>
  <si>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</si>
  <si>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</si>
  <si>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</si>
  <si>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</si>
  <si>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</si>
  <si>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</si>
  <si>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</si>
  <si>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</si>
  <si>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</si>
  <si>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</si>
  <si>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</si>
  <si>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</si>
  <si>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</si>
  <si>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</si>
  <si>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</si>
  <si>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</si>
  <si>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</si>
  <si>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</si>
  <si>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</si>
  <si>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</si>
  <si>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</si>
  <si>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</si>
  <si>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</si>
  <si>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</si>
  <si>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</si>
  <si>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</si>
  <si>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</si>
  <si>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</si>
  <si>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</si>
  <si>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</si>
  <si>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</si>
  <si>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</si>
  <si>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</si>
  <si>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</si>
  <si>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</si>
  <si>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</si>
  <si>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</si>
  <si>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</si>
  <si>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</si>
  <si>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</si>
  <si>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</si>
  <si>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</si>
  <si>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</si>
  <si>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</si>
  <si>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</si>
  <si>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</si>
  <si>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</si>
  <si>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</si>
  <si>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</si>
  <si>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</si>
  <si>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</si>
  <si>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</si>
  <si>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</si>
  <si>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</si>
  <si>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</si>
  <si>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</si>
  <si>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</si>
  <si>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</si>
  <si>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</si>
  <si>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</si>
  <si>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</si>
  <si>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</si>
  <si>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</si>
  <si>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</si>
  <si>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</si>
  <si>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</si>
  <si>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</si>
  <si>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</si>
  <si>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</si>
  <si>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</si>
  <si>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</si>
  <si>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</si>
  <si>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</si>
  <si>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</si>
  <si>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</si>
  <si>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</si>
  <si>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</si>
  <si>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</si>
  <si>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</si>
  <si>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</si>
  <si>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</si>
  <si>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</si>
  <si>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</si>
  <si>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</si>
  <si>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</si>
  <si>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</si>
  <si>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</si>
  <si>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</si>
  <si>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</si>
  <si>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</si>
  <si>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</si>
  <si>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</si>
  <si>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</si>
  <si>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</si>
  <si>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</si>
  <si>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</si>
  <si>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</si>
  <si>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</si>
  <si>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</si>
  <si>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</si>
  <si>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</si>
  <si>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</si>
  <si>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</si>
  <si>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</si>
  <si>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</si>
  <si>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</si>
  <si>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</si>
  <si>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</si>
  <si>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</si>
  <si>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</si>
  <si>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</si>
  <si>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</si>
  <si>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</si>
  <si>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</si>
  <si>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</si>
  <si>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</si>
  <si>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</si>
  <si>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</si>
  <si>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</si>
  <si>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</si>
  <si>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</si>
  <si>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</si>
  <si>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</si>
  <si>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</si>
  <si>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</si>
  <si>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</si>
  <si>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</si>
  <si>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</si>
  <si>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</si>
  <si>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</si>
  <si>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</si>
  <si>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</si>
  <si>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</si>
  <si>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</si>
  <si>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</si>
  <si>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</si>
  <si>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</si>
  <si>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</si>
  <si>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</si>
  <si>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</si>
  <si>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</si>
  <si>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</si>
  <si>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</si>
  <si>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</si>
  <si>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</si>
  <si>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</si>
  <si>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</si>
  <si>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</si>
  <si>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</si>
  <si>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</si>
  <si>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</si>
  <si>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</si>
  <si>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</si>
  <si>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</si>
  <si>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</si>
  <si>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</si>
  <si>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</si>
  <si>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</si>
  <si>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</si>
  <si>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</si>
  <si>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</si>
  <si>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</si>
  <si>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</si>
  <si>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</si>
  <si>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</si>
  <si>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</si>
  <si>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</si>
  <si>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</si>
  <si>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</si>
  <si>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</si>
  <si>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</si>
  <si>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</si>
  <si>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</si>
  <si>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</si>
  <si>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</si>
  <si>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</si>
  <si>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</si>
  <si>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</si>
  <si>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</si>
  <si>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</si>
  <si>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</si>
  <si>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</si>
  <si>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</si>
  <si>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</si>
  <si>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</si>
  <si>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</si>
  <si>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</si>
  <si>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</si>
  <si>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</si>
  <si>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</si>
  <si>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</si>
  <si>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</si>
  <si>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</si>
  <si>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</si>
  <si>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</si>
  <si>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</si>
  <si>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</si>
  <si>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</si>
  <si>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</si>
  <si>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</si>
  <si>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</si>
  <si>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</si>
  <si>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</si>
  <si>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</si>
  <si>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</si>
  <si>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</si>
  <si>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</si>
  <si>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</si>
  <si>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</si>
  <si>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</si>
  <si>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</si>
  <si>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</si>
  <si>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</si>
  <si>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</si>
  <si>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</si>
  <si>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</si>
  <si>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</si>
  <si>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</si>
  <si>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</si>
  <si>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</si>
  <si>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</si>
  <si>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</si>
  <si>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</si>
  <si>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</si>
  <si>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</si>
  <si>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</si>
  <si>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</si>
  <si>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</si>
  <si>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</si>
  <si>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</si>
  <si>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</si>
  <si>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</si>
  <si>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</si>
  <si>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</si>
  <si>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</si>
  <si>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</si>
  <si>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</si>
  <si>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</si>
  <si>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</si>
  <si>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</si>
  <si>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</si>
  <si>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</si>
  <si>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</si>
  <si>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</si>
  <si>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</si>
  <si>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</si>
  <si>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</si>
  <si>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</si>
  <si>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</si>
  <si>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</si>
  <si>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</si>
  <si>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</si>
  <si>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</si>
  <si>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</si>
  <si>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</si>
  <si>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</si>
  <si>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</si>
  <si>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</si>
  <si>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</si>
  <si>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</si>
  <si>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</si>
  <si>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</si>
  <si>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</si>
  <si>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</si>
  <si>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</si>
  <si>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</si>
  <si>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</si>
  <si>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</si>
  <si>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</si>
  <si>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</si>
  <si>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</si>
  <si>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</si>
  <si>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</si>
  <si>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</si>
  <si>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</si>
  <si>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</si>
  <si>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</si>
  <si>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</si>
  <si>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</si>
  <si>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</si>
  <si>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</si>
  <si>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</si>
  <si>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</si>
  <si>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</si>
  <si>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</si>
  <si>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</si>
  <si>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</si>
  <si>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</si>
  <si>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</si>
  <si>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</si>
  <si>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</si>
  <si>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</si>
  <si>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</si>
  <si>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</si>
  <si>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</si>
  <si>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</si>
  <si>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</si>
  <si>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</si>
  <si>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</si>
  <si>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</si>
  <si>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</si>
  <si>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</si>
  <si>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</si>
  <si>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</si>
  <si>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</si>
  <si>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</si>
  <si>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</si>
  <si>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</si>
  <si>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</si>
  <si>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</si>
  <si>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</si>
  <si>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</si>
  <si>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</si>
  <si>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</si>
  <si>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</si>
  <si>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</si>
  <si>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</si>
  <si>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</si>
  <si>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</si>
  <si>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</si>
  <si>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</si>
  <si>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</si>
  <si>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</si>
  <si>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</si>
  <si>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</si>
  <si>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</si>
  <si>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</si>
  <si>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</si>
  <si>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</si>
  <si>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</si>
  <si>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</si>
  <si>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</si>
  <si>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</si>
  <si>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</si>
  <si>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</si>
  <si>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</si>
  <si>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</si>
  <si>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</si>
  <si>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</si>
  <si>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</si>
  <si>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</si>
  <si>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</si>
  <si>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</si>
  <si>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</si>
  <si>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</si>
  <si>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</si>
  <si>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</si>
  <si>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</si>
  <si>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</si>
  <si>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</si>
  <si>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</si>
  <si>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</si>
  <si>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</si>
  <si>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</si>
  <si>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</si>
  <si>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</si>
  <si>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</si>
  <si>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</si>
  <si>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</si>
  <si>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</si>
  <si>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</si>
  <si>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</si>
  <si>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</si>
  <si>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</si>
  <si>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</si>
  <si>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</si>
  <si>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</si>
  <si>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</si>
  <si>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</si>
  <si>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</si>
  <si>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</si>
  <si>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</si>
  <si>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</si>
  <si>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</si>
  <si>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</si>
  <si>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</si>
  <si>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</si>
  <si>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</si>
  <si>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</si>
  <si>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</si>
  <si>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</si>
  <si>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</si>
  <si>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</si>
  <si>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</si>
  <si>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</si>
  <si>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</si>
  <si>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</si>
  <si>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</si>
  <si>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</si>
  <si>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</si>
  <si>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</si>
  <si>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</si>
  <si>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</si>
  <si>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</si>
  <si>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</si>
  <si>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</si>
  <si>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</si>
  <si>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</si>
  <si>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</si>
  <si>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</si>
  <si>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</si>
  <si>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</si>
  <si>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</si>
  <si>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</si>
  <si>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</si>
  <si>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</si>
  <si>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</si>
  <si>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</si>
  <si>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</si>
  <si>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</si>
  <si>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</si>
  <si>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</si>
  <si>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</si>
  <si>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</si>
  <si>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</si>
  <si>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</si>
  <si>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</si>
  <si>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</si>
  <si>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</si>
  <si>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</si>
  <si>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</si>
  <si>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</si>
  <si>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</si>
  <si>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</si>
  <si>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</si>
  <si>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</si>
  <si>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</si>
  <si>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</si>
  <si>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</si>
  <si>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</si>
  <si>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</si>
  <si>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</si>
  <si>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</si>
  <si>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</si>
  <si>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</si>
  <si>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</si>
  <si>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</si>
  <si>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</si>
  <si>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</si>
  <si>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</si>
  <si>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</si>
  <si>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</si>
  <si>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</si>
  <si>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</si>
  <si>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</si>
  <si>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</si>
  <si>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</si>
  <si>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</si>
  <si>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</si>
  <si>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</si>
  <si>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</si>
  <si>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</si>
  <si>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</si>
  <si>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</si>
  <si>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</si>
  <si>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</si>
  <si>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</si>
  <si>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</si>
  <si>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</si>
  <si>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</si>
  <si>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</si>
  <si>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</si>
  <si>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</si>
  <si>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</si>
  <si>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</si>
  <si>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</si>
  <si>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</si>
  <si>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</si>
  <si>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</si>
  <si>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</si>
  <si>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</si>
  <si>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</si>
  <si>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</si>
  <si>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</si>
  <si>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</si>
  <si>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</si>
  <si>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</si>
  <si>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</si>
  <si>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</si>
  <si>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</si>
  <si>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</si>
  <si>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</si>
  <si>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</si>
  <si>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</si>
  <si>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</si>
  <si>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</si>
  <si>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</si>
  <si>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</si>
  <si>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</si>
  <si>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</si>
  <si>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</si>
  <si>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</si>
  <si>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</si>
  <si>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</si>
  <si>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</si>
  <si>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</si>
  <si>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</si>
  <si>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</si>
  <si>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</si>
  <si>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</si>
  <si>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</si>
  <si>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</si>
  <si>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</si>
  <si>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</si>
  <si>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</si>
  <si>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</si>
  <si>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</si>
  <si>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</si>
  <si>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</si>
  <si>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</si>
  <si>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</si>
  <si>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</si>
  <si>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</si>
  <si>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</si>
  <si>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</si>
  <si>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</si>
  <si>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</si>
  <si>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</si>
  <si>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</si>
  <si>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</si>
  <si>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</si>
  <si>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</si>
  <si>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</si>
  <si>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</si>
  <si>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</si>
  <si>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</si>
  <si>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</si>
  <si>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</si>
  <si>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</si>
  <si>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</si>
  <si>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</si>
  <si>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</si>
  <si>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</si>
  <si>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</si>
  <si>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</si>
  <si>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</si>
  <si>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</si>
  <si>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</si>
  <si>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</si>
  <si>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</si>
  <si>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</si>
  <si>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</si>
  <si>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</si>
  <si>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</si>
  <si>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</si>
  <si>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</si>
  <si>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</si>
  <si>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</si>
  <si>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</si>
  <si>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</si>
  <si>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</si>
  <si>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</si>
  <si>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</si>
  <si>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</si>
  <si>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</si>
  <si>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</si>
  <si>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</si>
  <si>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</si>
  <si>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</si>
  <si>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</si>
  <si>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</si>
  <si>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</si>
  <si>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</si>
  <si>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</si>
  <si>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</si>
  <si>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</si>
  <si>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</si>
  <si>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</si>
  <si>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</si>
  <si>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</si>
  <si>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</si>
  <si>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</si>
  <si>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</si>
  <si>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</si>
  <si>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</si>
  <si>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</si>
  <si>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</si>
  <si>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</si>
  <si>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</si>
  <si>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</si>
  <si>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</si>
  <si>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</si>
  <si>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</si>
  <si>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</si>
  <si>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</si>
  <si>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</si>
  <si>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</si>
  <si>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</si>
  <si>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</si>
  <si>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</si>
  <si>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</si>
  <si>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</si>
  <si>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</si>
  <si>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</si>
  <si>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</si>
  <si>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</si>
  <si>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</si>
  <si>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</si>
  <si>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</si>
  <si>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</si>
  <si>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</si>
  <si>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</si>
  <si>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</si>
  <si>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</si>
  <si>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</si>
  <si>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</si>
  <si>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</si>
  <si>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</si>
  <si>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</si>
  <si>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</si>
  <si>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</si>
  <si>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</si>
  <si>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</si>
  <si>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</si>
  <si>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</si>
  <si>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</si>
  <si>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</si>
  <si>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</si>
  <si>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</si>
  <si>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</si>
  <si>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</si>
  <si>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</si>
  <si>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</si>
  <si>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</si>
  <si>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</si>
  <si>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</si>
  <si>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</si>
  <si>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</si>
  <si>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</si>
  <si>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</si>
  <si>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</si>
  <si>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</si>
  <si>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</si>
  <si>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</si>
  <si>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</si>
  <si>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</si>
  <si>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</si>
  <si>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</si>
  <si>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</si>
  <si>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</si>
  <si>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</si>
  <si>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</si>
  <si>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</si>
  <si>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</si>
  <si>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</si>
  <si>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</si>
  <si>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</si>
  <si>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</si>
  <si>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</si>
  <si>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</si>
  <si>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</si>
  <si>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</si>
  <si>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</si>
  <si>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</si>
  <si>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</si>
  <si>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</si>
  <si>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</si>
  <si>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</si>
  <si>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</si>
  <si>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</si>
  <si>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</si>
  <si>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</si>
  <si>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</si>
  <si>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</si>
  <si>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</si>
  <si>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</si>
  <si>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</si>
  <si>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</si>
  <si>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</si>
  <si>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</si>
  <si>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</si>
  <si>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</si>
  <si>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</si>
  <si>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</si>
  <si>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</si>
  <si>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</si>
  <si>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</si>
  <si>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</si>
  <si>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</si>
  <si>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</si>
  <si>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</si>
  <si>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</si>
  <si>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</si>
  <si>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</si>
  <si>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</si>
  <si>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</si>
  <si>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</si>
  <si>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</si>
  <si>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</si>
  <si>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</si>
  <si>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</si>
  <si>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</si>
  <si>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</si>
  <si>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</si>
  <si>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</si>
  <si>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</si>
  <si>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</si>
  <si>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</si>
  <si>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</si>
  <si>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</si>
  <si>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</si>
  <si>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</si>
  <si>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</si>
  <si>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</si>
  <si>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</si>
  <si>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</si>
  <si>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</si>
  <si>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</si>
  <si>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</si>
  <si>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</si>
  <si>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</si>
  <si>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</si>
  <si>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</si>
  <si>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</si>
  <si>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</si>
  <si>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</si>
  <si>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</si>
  <si>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</si>
  <si>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</si>
  <si>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</si>
  <si>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</si>
  <si>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</si>
  <si>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</si>
  <si>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</si>
  <si>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</si>
  <si>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</si>
  <si>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</si>
  <si>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</si>
  <si>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</si>
  <si>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</si>
  <si>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</si>
  <si>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</si>
  <si>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</si>
  <si>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</si>
  <si>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</si>
  <si>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</si>
  <si>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</si>
  <si>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</si>
  <si>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</si>
  <si>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</si>
  <si>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</si>
  <si>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</si>
  <si>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</si>
  <si>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</si>
  <si>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</si>
  <si>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</si>
  <si>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</si>
  <si>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</si>
  <si>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</si>
  <si>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</si>
  <si>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</si>
  <si>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</si>
  <si>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</si>
  <si>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</si>
  <si>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</si>
  <si>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</si>
  <si>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</si>
  <si>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</si>
  <si>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</si>
  <si>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</si>
  <si>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</si>
  <si>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</si>
  <si>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</si>
  <si>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</si>
  <si>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</si>
  <si>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</si>
  <si>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</si>
  <si>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</si>
  <si>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</si>
  <si>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</si>
  <si>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</si>
  <si>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</si>
  <si>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</si>
  <si>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</si>
  <si>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</si>
  <si>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</si>
  <si>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</si>
  <si>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</si>
  <si>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</si>
  <si>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</si>
  <si>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</si>
  <si>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</si>
  <si>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</si>
  <si>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</si>
  <si>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</si>
  <si>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</si>
  <si>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</si>
  <si>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</si>
  <si>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</si>
  <si>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</si>
  <si>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</si>
  <si>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</si>
  <si>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</si>
  <si>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</si>
  <si>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</si>
  <si>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</si>
  <si>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</si>
  <si>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</si>
  <si>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</si>
  <si>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</si>
  <si>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</si>
  <si>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</si>
  <si>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</si>
  <si>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</si>
  <si>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</si>
  <si>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</si>
  <si>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</si>
  <si>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</si>
  <si>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</si>
  <si>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</si>
  <si>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</si>
  <si>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</si>
  <si>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</si>
  <si>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</si>
  <si>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</si>
  <si>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</si>
  <si>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</si>
  <si>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</si>
  <si>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</si>
  <si>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</si>
  <si>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</si>
  <si>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</si>
  <si>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</si>
  <si>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</si>
  <si>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</si>
  <si>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</si>
  <si>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</si>
  <si>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</si>
  <si>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</si>
  <si>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</si>
  <si>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</si>
  <si>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</si>
  <si>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</si>
  <si>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</si>
  <si>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</si>
  <si>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</si>
  <si>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</si>
  <si>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</si>
  <si>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</si>
  <si>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</si>
  <si>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</si>
  <si>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</si>
  <si>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</si>
  <si>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</si>
  <si>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</si>
  <si>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</si>
  <si>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</si>
  <si>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</si>
  <si>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</si>
  <si>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</si>
  <si>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</si>
  <si>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</si>
  <si>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</si>
  <si>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</si>
  <si>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</si>
  <si>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</si>
  <si>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</si>
  <si>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</si>
  <si>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</si>
  <si>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</si>
  <si>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</si>
  <si>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</si>
  <si>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</si>
  <si>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</si>
  <si>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</si>
  <si>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</si>
  <si>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</si>
  <si>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</si>
  <si>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</si>
  <si>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</si>
  <si>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</si>
  <si>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</si>
  <si>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</si>
  <si>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</si>
  <si>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</si>
  <si>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</si>
  <si>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</si>
  <si>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</si>
  <si>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</si>
  <si>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</si>
  <si>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</si>
  <si>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</si>
  <si>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</si>
  <si>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</si>
  <si>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</si>
  <si>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</si>
  <si>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</si>
  <si>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</si>
  <si>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</si>
  <si>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</si>
  <si>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</si>
  <si>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</si>
  <si>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</si>
  <si>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</si>
  <si>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</si>
  <si>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</si>
  <si>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</si>
  <si>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</si>
  <si>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</si>
  <si>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</si>
  <si>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</si>
  <si>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</si>
  <si>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</si>
  <si>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</si>
  <si>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</si>
  <si>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</si>
  <si>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</si>
  <si>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</si>
  <si>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</si>
  <si>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</si>
  <si>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</si>
  <si>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</si>
  <si>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</si>
  <si>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</si>
  <si>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</si>
  <si>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</si>
  <si>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</si>
  <si>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</si>
  <si>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</si>
  <si>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</si>
  <si>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</si>
  <si>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</si>
  <si>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</si>
  <si>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</si>
  <si>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</si>
  <si>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</si>
  <si>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</si>
  <si>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</si>
  <si>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</si>
  <si>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</si>
  <si>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</si>
  <si>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</si>
  <si>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</si>
  <si>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</si>
  <si>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</si>
  <si>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</si>
  <si>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</si>
  <si>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</si>
  <si>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</si>
  <si>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</si>
  <si>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</si>
  <si>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</si>
  <si>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</si>
  <si>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</si>
  <si>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</si>
  <si>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</si>
  <si>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</si>
  <si>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</si>
  <si>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</si>
  <si>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</si>
  <si>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</si>
  <si>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</si>
  <si>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</si>
  <si>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</si>
  <si>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</si>
  <si>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</si>
  <si>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</si>
  <si>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</si>
  <si>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</si>
  <si>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</si>
  <si>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</si>
  <si>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</si>
  <si>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</si>
  <si>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</si>
  <si>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</si>
  <si>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</si>
  <si>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</si>
  <si>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</si>
  <si>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</si>
  <si>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</si>
  <si>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</si>
  <si>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</si>
  <si>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</si>
  <si>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</si>
  <si>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</si>
  <si>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</si>
  <si>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</si>
  <si>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</si>
  <si>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</si>
  <si>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</si>
  <si>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</si>
  <si>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</si>
  <si>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</si>
  <si>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</si>
  <si>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</si>
  <si>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</si>
  <si>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</si>
  <si>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</si>
  <si>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</si>
  <si>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</si>
  <si>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</si>
  <si>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</si>
  <si>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</si>
  <si>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</si>
  <si>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</si>
  <si>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</si>
  <si>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</si>
  <si>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</si>
  <si>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</si>
  <si>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</si>
  <si>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</si>
  <si>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</si>
  <si>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</si>
  <si>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</si>
  <si>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</si>
  <si>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</si>
  <si>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</si>
  <si>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</si>
  <si>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</si>
  <si>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</si>
  <si>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</si>
  <si>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</si>
  <si>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</si>
  <si>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</si>
  <si>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</si>
  <si>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</si>
  <si>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</si>
  <si>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</si>
  <si>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</si>
  <si>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</si>
  <si>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</si>
  <si>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</si>
  <si>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</si>
  <si>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</si>
  <si>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</si>
  <si>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</si>
  <si>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</si>
  <si>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</si>
  <si>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</si>
  <si>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</si>
  <si>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</si>
  <si>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</si>
  <si>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</si>
  <si>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</si>
  <si>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</si>
  <si>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</si>
  <si>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</si>
  <si>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</si>
  <si>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</si>
  <si>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</si>
  <si>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</si>
  <si>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</si>
  <si>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</si>
  <si>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</si>
  <si>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</si>
  <si>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</si>
  <si>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</si>
  <si>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</si>
  <si>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</si>
  <si>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</si>
  <si>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</si>
  <si>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</si>
  <si>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</si>
  <si>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</si>
  <si>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</si>
  <si>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</si>
  <si>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</si>
  <si>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</si>
  <si>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</si>
  <si>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</si>
  <si>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</si>
  <si>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</si>
  <si>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</si>
  <si>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</si>
  <si>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</si>
  <si>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</si>
  <si>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</si>
  <si>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</si>
  <si>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</si>
  <si>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</si>
  <si>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</si>
  <si>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</si>
  <si>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</si>
  <si>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</si>
  <si>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</si>
  <si>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</si>
  <si>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</si>
  <si>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</si>
  <si>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</si>
  <si>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</si>
  <si>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</si>
  <si>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</si>
  <si>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</si>
  <si>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</si>
  <si>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</si>
  <si>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</si>
  <si>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</si>
  <si>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</si>
  <si>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</si>
  <si>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</si>
  <si>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</si>
  <si>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</si>
  <si>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</si>
  <si>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</si>
  <si>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</si>
  <si>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</si>
  <si>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</si>
  <si>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</si>
  <si>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</si>
  <si>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</si>
  <si>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</si>
  <si>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</si>
  <si>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</si>
  <si>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</si>
  <si>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</si>
  <si>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</si>
  <si>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</si>
  <si>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</si>
  <si>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</si>
  <si>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</si>
  <si>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</si>
  <si>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</si>
  <si>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</si>
  <si>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</si>
  <si>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</si>
  <si>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</si>
  <si>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</si>
  <si>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</si>
  <si>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</si>
  <si>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</si>
  <si>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</si>
  <si>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</si>
  <si>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</si>
  <si>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</si>
  <si>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</si>
  <si>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</si>
  <si>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</si>
  <si>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</si>
  <si>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</si>
  <si>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</si>
  <si>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</si>
  <si>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</si>
  <si>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</si>
  <si>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</si>
  <si>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</si>
  <si>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</si>
  <si>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</si>
  <si>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</si>
  <si>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</si>
  <si>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</si>
  <si>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</si>
  <si>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</si>
  <si>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</si>
  <si>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</si>
  <si>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</si>
  <si>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</si>
  <si>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</si>
  <si>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</si>
  <si>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</si>
  <si>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</si>
  <si>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</si>
  <si>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</si>
  <si>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</si>
  <si>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</si>
  <si>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</si>
  <si>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</si>
  <si>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</si>
  <si>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</si>
  <si>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</si>
  <si>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</si>
  <si>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</si>
  <si>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</si>
  <si>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</si>
  <si>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</si>
  <si>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</si>
  <si>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</si>
  <si>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</si>
  <si>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</si>
  <si>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</si>
  <si>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</si>
  <si>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</si>
  <si>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</si>
  <si>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</si>
  <si>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</si>
  <si>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</si>
  <si>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</si>
  <si>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</si>
  <si>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</si>
  <si>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</si>
  <si>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</si>
  <si>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</si>
  <si>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</si>
  <si>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</si>
  <si>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</si>
  <si>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</si>
  <si>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</si>
  <si>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</si>
  <si>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</si>
  <si>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</si>
  <si>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</si>
  <si>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</si>
  <si>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</si>
  <si>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</si>
  <si>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</si>
  <si>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</si>
  <si>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</si>
  <si>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</si>
  <si>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</si>
  <si>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</si>
  <si>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</si>
  <si>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</si>
  <si>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</si>
  <si>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</si>
  <si>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</si>
  <si>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</si>
  <si>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</si>
  <si>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</si>
  <si>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</si>
  <si>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</si>
  <si>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</si>
  <si>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</si>
  <si>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</si>
  <si>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</si>
  <si>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</si>
  <si>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</si>
  <si>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</si>
  <si>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</si>
  <si>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</si>
  <si>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</si>
  <si>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</si>
  <si>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</si>
  <si>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</si>
  <si>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</si>
  <si>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</si>
  <si>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</si>
  <si>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</si>
  <si>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</si>
  <si>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</si>
  <si>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</si>
  <si>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</si>
  <si>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</si>
  <si>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</si>
  <si>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</si>
  <si>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</si>
  <si>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</si>
  <si>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</si>
  <si>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</si>
  <si>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</si>
  <si>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</si>
  <si>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</si>
  <si>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</si>
  <si>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</si>
  <si>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</si>
  <si>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</si>
  <si>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</si>
  <si>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</si>
  <si>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</si>
  <si>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</si>
  <si>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</si>
  <si>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</si>
  <si>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</si>
  <si>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</si>
  <si>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</si>
  <si>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</si>
  <si>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</si>
  <si>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</si>
  <si>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</si>
  <si>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</si>
  <si>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</si>
  <si>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</si>
  <si>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</si>
  <si>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</si>
  <si>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</si>
  <si>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</si>
  <si>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</si>
  <si>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</si>
  <si>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</si>
  <si>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</si>
  <si>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</si>
  <si>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</si>
  <si>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</si>
  <si>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</si>
  <si>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</si>
  <si>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</si>
  <si>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</si>
  <si>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</si>
  <si>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</si>
  <si>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</si>
  <si>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</si>
  <si>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</si>
  <si>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</si>
  <si>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</si>
  <si>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</si>
  <si>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</si>
  <si>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</si>
  <si>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</si>
  <si>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</si>
  <si>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</si>
  <si>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</si>
  <si>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</si>
  <si>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</si>
  <si>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</si>
  <si>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</si>
  <si>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</si>
  <si>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</si>
  <si>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</si>
  <si>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</si>
  <si>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</si>
  <si>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</si>
  <si>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</si>
  <si>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</si>
  <si>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</si>
  <si>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</si>
  <si>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</si>
  <si>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</si>
  <si>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</si>
  <si>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</si>
  <si>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</si>
  <si>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</si>
  <si>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</si>
  <si>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</si>
  <si>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</si>
  <si>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</si>
  <si>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</si>
  <si>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</si>
  <si>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</si>
  <si>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</si>
  <si>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</si>
  <si>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</si>
  <si>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</si>
  <si>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</si>
  <si>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</si>
  <si>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</si>
  <si>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</si>
  <si>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</si>
  <si>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</si>
  <si>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</si>
  <si>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</si>
  <si>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</si>
  <si>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</si>
  <si>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</si>
  <si>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</si>
  <si>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</si>
  <si>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</si>
  <si>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</si>
  <si>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</si>
  <si>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</si>
  <si>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</si>
  <si>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</si>
  <si>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</si>
  <si>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</si>
  <si>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</si>
  <si>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</si>
  <si>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</si>
  <si>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</si>
  <si>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</si>
  <si>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</si>
  <si>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</si>
  <si>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</si>
  <si>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</si>
  <si>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</si>
  <si>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</si>
  <si>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</si>
  <si>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</si>
  <si>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</si>
  <si>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</si>
  <si>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</si>
  <si>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</si>
  <si>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</si>
  <si>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</si>
  <si>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</si>
  <si>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</si>
  <si>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</si>
  <si>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</si>
  <si>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</si>
  <si>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</si>
  <si>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</si>
  <si>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</si>
  <si>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</si>
  <si>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</si>
  <si>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</si>
  <si>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</si>
  <si>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</si>
  <si>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</si>
  <si>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</si>
  <si>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</si>
  <si>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</si>
  <si>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</si>
  <si>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</si>
  <si>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</si>
  <si>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</si>
  <si>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</si>
  <si>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</si>
  <si>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</si>
  <si>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</si>
  <si>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</si>
  <si>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</si>
  <si>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</si>
  <si>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</si>
  <si>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</si>
  <si>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</si>
  <si>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</si>
  <si>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</si>
  <si>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</si>
  <si>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</si>
  <si>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</si>
  <si>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</si>
  <si>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</si>
  <si>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</si>
  <si>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</si>
  <si>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</si>
  <si>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</si>
  <si>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</si>
  <si>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</si>
  <si>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</si>
  <si>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</si>
  <si>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</si>
  <si>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</si>
  <si>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</si>
  <si>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</si>
  <si>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</si>
  <si>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</si>
  <si>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</si>
  <si>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</si>
  <si>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</si>
  <si>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</si>
  <si>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</si>
  <si>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</si>
  <si>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</si>
  <si>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</si>
  <si>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</si>
  <si>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</si>
  <si>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</si>
  <si>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</si>
  <si>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</si>
  <si>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</si>
  <si>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</si>
  <si>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</si>
  <si>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</si>
  <si>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</si>
  <si>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</si>
  <si>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</si>
  <si>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</si>
  <si>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</si>
  <si>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</si>
  <si>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</si>
  <si>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</si>
  <si>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</si>
  <si>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</si>
  <si>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</si>
  <si>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</si>
  <si>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</si>
  <si>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</si>
  <si>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</si>
  <si>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</si>
  <si>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</si>
  <si>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</si>
  <si>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</si>
  <si>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</si>
  <si>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</si>
  <si>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</si>
  <si>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</si>
  <si>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</si>
  <si>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</si>
  <si>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</si>
  <si>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</si>
  <si>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</si>
  <si>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</si>
  <si>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</si>
  <si>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</si>
  <si>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</si>
  <si>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</si>
  <si>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</si>
  <si>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</si>
  <si>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</si>
  <si>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</si>
  <si>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</si>
  <si>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</si>
  <si>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</si>
  <si>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</si>
  <si>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</si>
  <si>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</si>
  <si>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</si>
  <si>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</si>
  <si>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</si>
  <si>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</si>
  <si>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</si>
  <si>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</si>
  <si>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</si>
  <si>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</si>
  <si>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</si>
  <si>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</si>
  <si>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</si>
  <si>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</si>
  <si>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</si>
  <si>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</si>
  <si>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</si>
  <si>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</si>
  <si>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</si>
  <si>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</si>
  <si>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</si>
  <si>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</si>
  <si>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</si>
  <si>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</si>
  <si>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</si>
  <si>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</si>
  <si>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</si>
  <si>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</si>
  <si>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</si>
  <si>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</si>
  <si>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</si>
  <si>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</si>
  <si>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</si>
  <si>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</si>
  <si>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</si>
  <si>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</si>
  <si>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</si>
  <si>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</si>
  <si>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</si>
  <si>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</si>
  <si>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</si>
  <si>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</si>
  <si>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</si>
  <si>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</si>
  <si>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</si>
  <si>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</si>
  <si>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</si>
  <si>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</si>
  <si>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</si>
  <si>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</si>
  <si>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</si>
  <si>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</si>
  <si>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</si>
  <si>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</si>
  <si>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</si>
  <si>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</si>
  <si>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</si>
  <si>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</si>
  <si>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</si>
  <si>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</si>
  <si>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</si>
  <si>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</si>
  <si>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</si>
  <si>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</si>
  <si>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</si>
  <si>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</si>
  <si>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</si>
  <si>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</si>
  <si>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</si>
  <si>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</si>
  <si>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</si>
  <si>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</si>
  <si>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</si>
  <si>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</si>
  <si>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</si>
  <si>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</si>
  <si>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</si>
  <si>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</si>
  <si>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</si>
  <si>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</si>
  <si>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</si>
  <si>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</si>
  <si>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</si>
  <si>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</si>
  <si>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</si>
  <si>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</si>
  <si>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</si>
  <si>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</si>
  <si>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</si>
  <si>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</si>
  <si>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</si>
  <si>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</si>
  <si>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</si>
  <si>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</si>
  <si>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</si>
  <si>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</si>
  <si>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</si>
  <si>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</si>
  <si>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</si>
  <si>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</si>
  <si>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</si>
  <si>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</si>
  <si>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</si>
  <si>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</si>
  <si>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</si>
  <si>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</si>
  <si>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</si>
  <si>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</si>
  <si>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</si>
  <si>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</si>
  <si>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</si>
  <si>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</si>
  <si>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</si>
  <si>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</si>
  <si>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</si>
  <si>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</si>
  <si>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</si>
  <si>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</si>
  <si>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</si>
  <si>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</si>
  <si>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</si>
  <si>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</si>
  <si>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</si>
  <si>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</si>
  <si>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</si>
  <si>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</si>
  <si>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</si>
  <si>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</si>
  <si>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</si>
  <si>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</si>
  <si>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</si>
  <si>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</si>
  <si>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</si>
  <si>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</si>
  <si>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</si>
  <si>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</si>
  <si>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</si>
  <si>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</si>
  <si>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</si>
  <si>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</si>
  <si>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</si>
  <si>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</si>
  <si>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</si>
  <si>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</si>
  <si>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</si>
  <si>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</si>
  <si>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</si>
  <si>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</si>
  <si>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</si>
  <si>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</si>
  <si>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</si>
  <si>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</si>
  <si>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</si>
  <si>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</si>
  <si>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</si>
  <si>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</si>
  <si>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</si>
  <si>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</si>
  <si>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</si>
  <si>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</si>
  <si>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</si>
  <si>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</si>
  <si>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</si>
  <si>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</si>
  <si>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</si>
  <si>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</si>
  <si>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</si>
  <si>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</si>
  <si>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</si>
  <si>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</si>
  <si>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</si>
  <si>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</si>
  <si>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</si>
  <si>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</si>
  <si>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</si>
  <si>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</si>
  <si>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</si>
  <si>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</si>
  <si>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</si>
  <si>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</si>
  <si>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</si>
  <si>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</si>
  <si>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</si>
  <si>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</si>
  <si>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</si>
  <si>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</si>
  <si>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</si>
  <si>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</si>
  <si>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</si>
  <si>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</si>
  <si>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</si>
  <si>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</si>
  <si>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</si>
  <si>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</si>
  <si>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</si>
  <si>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</si>
  <si>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</si>
  <si>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</si>
  <si>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</si>
  <si>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</si>
  <si>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</si>
  <si>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</si>
  <si>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</si>
  <si>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</si>
  <si>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</si>
  <si>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</si>
  <si>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</si>
  <si>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</si>
  <si>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</si>
  <si>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</si>
  <si>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</si>
  <si>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</si>
  <si>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</si>
  <si>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</si>
  <si>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</si>
  <si>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</si>
  <si>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</si>
  <si>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</si>
  <si>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</si>
  <si>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</si>
  <si>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</si>
  <si>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</si>
  <si>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</si>
  <si>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</si>
  <si>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</si>
  <si>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</si>
  <si>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</si>
  <si>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</si>
  <si>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</si>
  <si>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</si>
  <si>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</si>
  <si>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</si>
  <si>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</si>
  <si>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</si>
  <si>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</si>
  <si>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</si>
  <si>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</si>
  <si>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</si>
  <si>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</si>
  <si>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</si>
  <si>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</si>
  <si>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</si>
  <si>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</si>
  <si>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</si>
  <si>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</si>
  <si>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</si>
  <si>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</si>
  <si>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</si>
  <si>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</si>
  <si>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</si>
  <si>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</si>
  <si>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</si>
  <si>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</si>
  <si>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</si>
  <si>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</si>
  <si>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</si>
  <si>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</si>
  <si>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</si>
  <si>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</si>
  <si>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</si>
  <si>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</si>
  <si>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</si>
  <si>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</si>
  <si>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</si>
  <si>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</si>
  <si>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</si>
  <si>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</si>
  <si>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</si>
  <si>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</si>
  <si>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</si>
  <si>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</si>
  <si>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</si>
  <si>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</si>
  <si>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</si>
  <si>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</si>
  <si>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</si>
  <si>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</si>
  <si>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</si>
  <si>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</si>
  <si>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</si>
  <si>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</si>
  <si>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</si>
  <si>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</si>
  <si>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</si>
  <si>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</si>
  <si>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</si>
  <si>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</si>
  <si>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</si>
  <si>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</si>
  <si>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</si>
  <si>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</si>
  <si>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</si>
  <si>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</si>
  <si>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</si>
  <si>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</si>
  <si>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</si>
  <si>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</si>
  <si>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</si>
  <si>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</si>
  <si>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</si>
  <si>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</si>
  <si>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</si>
  <si>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</si>
  <si>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</si>
  <si>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</si>
  <si>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</si>
  <si>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</si>
  <si>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</si>
  <si>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</si>
  <si>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</si>
  <si>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</si>
  <si>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</si>
  <si>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</si>
  <si>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</si>
  <si>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</si>
  <si>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</si>
  <si>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</si>
  <si>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</si>
  <si>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</si>
  <si>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</si>
  <si>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</si>
  <si>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</si>
  <si>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</si>
  <si>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</si>
  <si>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</si>
  <si>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</si>
  <si>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</si>
  <si>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</si>
  <si>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</si>
  <si>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</si>
  <si>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</si>
  <si>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</si>
  <si>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</si>
  <si>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</si>
  <si>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</si>
  <si>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</si>
  <si>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</si>
  <si>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</si>
  <si>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</si>
  <si>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</si>
  <si>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</si>
  <si>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</si>
  <si>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</si>
  <si>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</si>
  <si>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</si>
  <si>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</si>
  <si>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</si>
  <si>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</si>
  <si>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</si>
  <si>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</si>
  <si>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</si>
  <si>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</si>
  <si>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</si>
  <si>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</si>
  <si>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</si>
  <si>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</si>
  <si>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</si>
  <si>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</si>
  <si>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</si>
  <si>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</si>
  <si>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</si>
  <si>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</si>
  <si>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</si>
  <si>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</si>
  <si>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</si>
  <si>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</si>
  <si>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</si>
  <si>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</si>
  <si>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</si>
  <si>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</si>
  <si>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</si>
  <si>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</si>
  <si>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</si>
  <si>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</si>
  <si>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</si>
  <si>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</si>
  <si>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</si>
  <si>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</si>
  <si>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</si>
  <si>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</si>
  <si>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</si>
  <si>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</si>
  <si>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</si>
  <si>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</si>
  <si>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</si>
  <si>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</si>
  <si>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</si>
  <si>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</si>
  <si>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</si>
  <si>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</si>
  <si>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</si>
  <si>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</si>
  <si>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</si>
  <si>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</si>
  <si>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</si>
  <si>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</si>
  <si>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</si>
  <si>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</si>
  <si>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</si>
  <si>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</si>
  <si>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</si>
  <si>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</si>
  <si>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</si>
  <si>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</si>
  <si>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</si>
  <si>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</si>
  <si>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</si>
  <si>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</si>
  <si>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</si>
  <si>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</si>
  <si>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</si>
  <si>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</si>
  <si>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</si>
  <si>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</si>
  <si>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</si>
  <si>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</si>
  <si>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</si>
  <si>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</si>
  <si>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</si>
  <si>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</si>
  <si>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</si>
  <si>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</si>
  <si>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</si>
  <si>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</si>
  <si>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</si>
  <si>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</si>
  <si>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</si>
  <si>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</si>
  <si>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</si>
  <si>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</si>
  <si>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</si>
  <si>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</si>
  <si>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</si>
  <si>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</si>
  <si>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</si>
  <si>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</si>
  <si>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</si>
  <si>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</si>
  <si>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</si>
  <si>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</si>
  <si>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</si>
  <si>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</si>
  <si>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</si>
  <si>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</si>
  <si>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</si>
  <si>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</si>
  <si>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</si>
  <si>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</si>
  <si>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</si>
  <si>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</si>
  <si>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</si>
  <si>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</si>
  <si>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</si>
  <si>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</si>
  <si>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</si>
  <si>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</si>
  <si>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</si>
  <si>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</si>
  <si>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</si>
  <si>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</si>
  <si>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</si>
  <si>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</si>
  <si>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</si>
  <si>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</si>
  <si>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</si>
  <si>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</si>
  <si>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</si>
  <si>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</si>
  <si>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</si>
  <si>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</si>
  <si>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</si>
  <si>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</si>
  <si>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</si>
  <si>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</si>
  <si>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</si>
  <si>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</si>
  <si>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</si>
  <si>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</si>
  <si>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</si>
  <si>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</si>
  <si>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</si>
  <si>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</si>
  <si>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</si>
  <si>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</si>
  <si>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</si>
  <si>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</si>
  <si>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</si>
  <si>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</si>
  <si>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</si>
  <si>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</si>
  <si>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</si>
  <si>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</si>
  <si>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</si>
  <si>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</si>
  <si>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</si>
  <si>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</si>
  <si>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</si>
  <si>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</si>
  <si>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</si>
  <si>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</si>
  <si>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</si>
  <si>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</si>
  <si>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</si>
  <si>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</si>
  <si>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</si>
  <si>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</si>
  <si>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</si>
  <si>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</si>
  <si>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</si>
  <si>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</si>
  <si>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</si>
  <si>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</si>
  <si>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</si>
  <si>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</si>
  <si>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</si>
  <si>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</si>
  <si>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</si>
  <si>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</si>
  <si>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</si>
  <si>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</si>
  <si>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</si>
  <si>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</si>
  <si>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</si>
  <si>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</si>
  <si>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</si>
  <si>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</si>
  <si>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</si>
  <si>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</si>
  <si>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</si>
  <si>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</si>
  <si>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</si>
  <si>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</si>
  <si>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</si>
  <si>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</si>
  <si>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</si>
  <si>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</si>
  <si>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</si>
  <si>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</si>
  <si>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</si>
  <si>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</si>
  <si>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</si>
  <si>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</si>
  <si>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</si>
  <si>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</si>
  <si>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</si>
  <si>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</si>
  <si>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</si>
  <si>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</si>
  <si>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</si>
  <si>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</si>
  <si>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</si>
  <si>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</si>
  <si>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</si>
  <si>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</si>
  <si>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</si>
  <si>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</si>
  <si>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</si>
  <si>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</si>
  <si>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</si>
  <si>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</si>
  <si>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</si>
  <si>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</si>
  <si>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</si>
  <si>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</si>
  <si>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</si>
  <si>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</si>
  <si>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</si>
  <si>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</si>
  <si>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</si>
  <si>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</si>
  <si>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</si>
  <si>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</si>
  <si>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</si>
  <si>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</si>
  <si>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</si>
  <si>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</si>
  <si>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</si>
  <si>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</si>
  <si>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</si>
  <si>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</si>
  <si>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</si>
  <si>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</si>
  <si>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</si>
  <si>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</si>
  <si>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</si>
  <si>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</si>
  <si>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</si>
  <si>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</si>
  <si>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</si>
  <si>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</si>
  <si>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</si>
  <si>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</si>
  <si>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</si>
  <si>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</si>
  <si>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</si>
  <si>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</si>
  <si>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</si>
  <si>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</si>
  <si>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</si>
  <si>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</si>
  <si>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</si>
  <si>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</si>
  <si>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</si>
  <si>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</si>
  <si>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</si>
  <si>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</si>
  <si>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</si>
  <si>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</si>
  <si>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</si>
  <si>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</si>
  <si>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</si>
  <si>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</si>
  <si>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</si>
  <si>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</si>
  <si>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</si>
  <si>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</si>
  <si>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</si>
  <si>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</si>
  <si>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</si>
  <si>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</si>
  <si>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</si>
  <si>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</si>
  <si>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</si>
  <si>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</si>
  <si>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</si>
  <si>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</si>
  <si>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</si>
  <si>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</si>
  <si>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</si>
  <si>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</si>
  <si>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</si>
  <si>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</si>
  <si>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</si>
  <si>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</si>
  <si>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</si>
  <si>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</si>
  <si>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</si>
  <si>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</si>
  <si>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</si>
  <si>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</si>
  <si>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</si>
  <si>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</si>
  <si>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</si>
  <si>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</si>
  <si>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</si>
  <si>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</si>
  <si>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</si>
  <si>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</si>
  <si>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</si>
  <si>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</si>
  <si>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</si>
  <si>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</si>
  <si>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</si>
  <si>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</si>
  <si>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</si>
  <si>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</si>
  <si>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</si>
  <si>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</si>
  <si>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</si>
  <si>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</si>
  <si>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</si>
  <si>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</si>
  <si>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</si>
  <si>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</si>
  <si>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</si>
  <si>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</si>
  <si>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</si>
  <si>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</si>
  <si>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</si>
  <si>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</si>
  <si>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</si>
  <si>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</si>
  <si>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</si>
  <si>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</si>
  <si>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</si>
  <si>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</si>
  <si>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</si>
  <si>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</si>
  <si>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</si>
  <si>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</si>
  <si>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</si>
  <si>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</si>
  <si>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</si>
  <si>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</si>
  <si>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</si>
  <si>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</si>
  <si>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</si>
  <si>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</si>
  <si>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</si>
  <si>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</si>
  <si>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</si>
  <si>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</si>
  <si>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</si>
  <si>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</si>
  <si>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</si>
  <si>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</si>
  <si>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</si>
  <si>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</si>
  <si>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</si>
  <si>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</si>
  <si>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</si>
  <si>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</si>
  <si>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</si>
  <si>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</si>
  <si>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</si>
  <si>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</si>
  <si>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</si>
  <si>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</si>
  <si>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</si>
  <si>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</si>
  <si>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</si>
  <si>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</si>
  <si>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</si>
  <si>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</si>
  <si>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</si>
  <si>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</si>
  <si>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</si>
  <si>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</si>
  <si>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</si>
  <si>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</si>
  <si>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</si>
  <si>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</si>
  <si>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</si>
  <si>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</si>
  <si>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</si>
  <si>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</si>
  <si>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</si>
  <si>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</si>
  <si>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</si>
  <si>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</si>
  <si>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</si>
  <si>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</si>
  <si>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</si>
  <si>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</si>
  <si>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</si>
  <si>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</si>
  <si>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</si>
  <si>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</si>
  <si>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</si>
  <si>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</si>
  <si>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</si>
  <si>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</si>
  <si>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</si>
  <si>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</si>
  <si>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</si>
  <si>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</si>
  <si>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</si>
  <si>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</si>
  <si>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</si>
  <si>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</si>
  <si>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</si>
  <si>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</si>
  <si>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</si>
  <si>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</si>
  <si>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</si>
  <si>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</si>
  <si>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</si>
  <si>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</si>
  <si>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</si>
  <si>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</si>
  <si>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</si>
  <si>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</si>
  <si>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</si>
  <si>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</si>
  <si>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</si>
  <si>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</si>
  <si>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</si>
  <si>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</si>
  <si>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</si>
  <si>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</si>
  <si>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</si>
  <si>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</si>
  <si>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</si>
  <si>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</si>
  <si>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</si>
  <si>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</si>
  <si>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</si>
  <si>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</si>
  <si>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</si>
  <si>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</si>
  <si>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</si>
  <si>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</si>
  <si>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</si>
  <si>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</si>
  <si>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</si>
  <si>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</si>
  <si>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</si>
  <si>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</si>
  <si>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</si>
  <si>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</si>
  <si>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</si>
  <si>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</si>
  <si>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</si>
  <si>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</si>
  <si>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</si>
  <si>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</si>
  <si>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</si>
  <si>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</si>
  <si>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</si>
  <si>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</si>
  <si>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</si>
  <si>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</si>
  <si>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</si>
  <si>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</si>
  <si>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</si>
  <si>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</si>
  <si>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</si>
  <si>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</si>
  <si>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</si>
  <si>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</si>
  <si>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</si>
  <si>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</si>
  <si>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</si>
  <si>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</si>
  <si>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</si>
  <si>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</si>
  <si>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</si>
  <si>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</si>
  <si>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</si>
  <si>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</si>
  <si>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</si>
  <si>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</si>
  <si>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</si>
  <si>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</si>
  <si>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</si>
  <si>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</si>
  <si>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</si>
  <si>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</si>
  <si>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</si>
  <si>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</si>
  <si>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</si>
  <si>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</si>
  <si>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</si>
  <si>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</si>
  <si>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</si>
  <si>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</si>
  <si>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</si>
  <si>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</si>
  <si>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</si>
  <si>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</si>
  <si>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</si>
  <si>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</si>
  <si>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</si>
  <si>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</si>
  <si>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</si>
  <si>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</si>
  <si>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</si>
  <si>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</si>
  <si>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</si>
  <si>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</si>
  <si>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</si>
  <si>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</si>
  <si>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</si>
  <si>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</si>
  <si>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</si>
  <si>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</si>
  <si>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</si>
  <si>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</si>
  <si>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</si>
  <si>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</si>
  <si>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</si>
  <si>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</si>
  <si>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</si>
  <si>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</si>
  <si>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</si>
  <si>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</si>
  <si>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</si>
  <si>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</si>
  <si>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</si>
  <si>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</si>
  <si>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</si>
  <si>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</si>
  <si>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</si>
  <si>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</si>
  <si>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</si>
  <si>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</si>
  <si>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</si>
  <si>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</si>
  <si>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</si>
  <si>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</si>
  <si>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</si>
  <si>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</si>
  <si>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</si>
  <si>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</si>
  <si>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</si>
  <si>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</si>
  <si>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</si>
  <si>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</si>
  <si>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</si>
  <si>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</si>
  <si>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</si>
  <si>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</si>
  <si>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</si>
  <si>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</si>
  <si>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</si>
  <si>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</si>
  <si>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</si>
  <si>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</si>
  <si>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</si>
  <si>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</si>
  <si>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</si>
  <si>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</si>
  <si>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</si>
  <si>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</si>
  <si>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</si>
  <si>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</si>
  <si>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</si>
  <si>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</si>
  <si>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</si>
  <si>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</si>
  <si>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</si>
  <si>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</si>
  <si>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</si>
  <si>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</si>
  <si>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</si>
  <si>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</si>
  <si>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</si>
  <si>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</si>
  <si>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</si>
  <si>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</si>
  <si>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</si>
  <si>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</si>
  <si>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</si>
  <si>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</si>
  <si>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</si>
  <si>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</si>
  <si>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</si>
  <si>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</si>
  <si>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</si>
  <si>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</si>
  <si>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</si>
  <si>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</si>
  <si>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</si>
  <si>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</si>
  <si>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</si>
  <si>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</si>
  <si>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</si>
  <si>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</si>
  <si>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</si>
  <si>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</si>
  <si>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</si>
  <si>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</si>
  <si>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</si>
  <si>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</si>
  <si>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</si>
  <si>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</si>
  <si>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</si>
  <si>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</si>
  <si>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</si>
  <si>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</si>
  <si>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</si>
  <si>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</si>
  <si>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</si>
  <si>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</si>
  <si>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</si>
  <si>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</si>
  <si>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</si>
  <si>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</si>
  <si>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</si>
  <si>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</si>
  <si>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</si>
  <si>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</si>
  <si>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</si>
  <si>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</si>
  <si>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</si>
  <si>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</si>
  <si>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</si>
  <si>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</si>
  <si>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</si>
  <si>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</si>
  <si>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</si>
  <si>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</si>
  <si>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</si>
  <si>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</si>
  <si>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</si>
  <si>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</si>
  <si>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</si>
  <si>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</si>
  <si>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</si>
  <si>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</si>
  <si>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</si>
  <si>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</si>
  <si>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</si>
  <si>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</si>
  <si>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</si>
  <si>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</si>
  <si>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</si>
  <si>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</si>
  <si>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</si>
  <si>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</si>
  <si>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</si>
  <si>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</si>
  <si>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</si>
  <si>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</si>
  <si>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</si>
  <si>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</si>
  <si>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</si>
  <si>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</si>
  <si>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</si>
  <si>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</si>
  <si>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</si>
  <si>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</si>
  <si>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</si>
  <si>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</si>
  <si>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</si>
  <si>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</si>
  <si>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</si>
  <si>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</si>
  <si>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</si>
  <si>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</si>
  <si>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</si>
  <si>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</si>
  <si>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</si>
  <si>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</si>
  <si>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</si>
  <si>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</si>
  <si>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</si>
  <si>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</si>
  <si>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</si>
  <si>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</si>
  <si>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</si>
  <si>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</si>
  <si>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</si>
  <si>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</si>
  <si>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</si>
  <si>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</si>
  <si>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</si>
  <si>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</si>
  <si>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</si>
  <si>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</si>
  <si>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</si>
  <si>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</si>
  <si>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</si>
  <si>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</si>
  <si>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</si>
  <si>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</si>
  <si>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</si>
  <si>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</si>
  <si>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</si>
  <si>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</si>
  <si>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</si>
  <si>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</si>
  <si>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</si>
  <si>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</si>
  <si>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</si>
  <si>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</si>
  <si>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</si>
  <si>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</si>
  <si>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</si>
  <si>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</si>
  <si>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</si>
  <si>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</si>
  <si>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</si>
  <si>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</si>
  <si>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</si>
  <si>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</si>
  <si>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</si>
  <si>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</si>
  <si>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</si>
  <si>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</si>
  <si>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</si>
  <si>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</si>
  <si>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</si>
  <si>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</si>
  <si>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</si>
  <si>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</si>
  <si>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</si>
  <si>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</si>
  <si>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</si>
  <si>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</si>
  <si>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</si>
  <si>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</si>
  <si>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</si>
  <si>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</si>
  <si>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</si>
  <si>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</si>
  <si>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</si>
  <si>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</si>
  <si>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</si>
  <si>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</si>
  <si>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</si>
  <si>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</si>
  <si>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</si>
  <si>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</si>
  <si>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</si>
  <si>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</si>
  <si>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</si>
  <si>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</si>
  <si>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</si>
  <si>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</si>
  <si>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</si>
  <si>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</si>
  <si>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</si>
  <si>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</si>
  <si>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</si>
  <si>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</si>
  <si>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</si>
  <si>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</si>
  <si>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</si>
  <si>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</si>
  <si>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</si>
  <si>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</si>
  <si>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</si>
  <si>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</si>
  <si>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</si>
  <si>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</si>
  <si>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</si>
  <si>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</si>
  <si>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</si>
  <si>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</si>
  <si>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</si>
  <si>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</si>
  <si>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</si>
  <si>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</si>
  <si>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</si>
  <si>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</si>
  <si>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</si>
  <si>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</si>
  <si>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</si>
  <si>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</si>
  <si>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</si>
  <si>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</si>
  <si>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</si>
  <si>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</si>
  <si>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</si>
  <si>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</si>
  <si>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</si>
  <si>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</si>
  <si>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</si>
  <si>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</si>
  <si>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</si>
  <si>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</si>
  <si>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</si>
  <si>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</si>
  <si>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</si>
  <si>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</si>
  <si>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</si>
  <si>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</si>
  <si>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</si>
  <si>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</si>
  <si>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</si>
  <si>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</si>
  <si>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</si>
  <si>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</si>
  <si>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</si>
  <si>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</si>
  <si>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</si>
  <si>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</si>
  <si>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</si>
  <si>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</si>
  <si>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</si>
  <si>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</si>
  <si>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</si>
  <si>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</si>
  <si>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</si>
  <si>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</si>
  <si>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</si>
  <si>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</si>
  <si>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</si>
  <si>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</si>
  <si>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</si>
  <si>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</si>
  <si>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</si>
  <si>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</si>
  <si>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</si>
  <si>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</si>
  <si>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</si>
  <si>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</si>
  <si>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</si>
  <si>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</si>
  <si>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</si>
  <si>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</si>
  <si>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</si>
  <si>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</si>
  <si>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</si>
  <si>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</si>
  <si>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</si>
  <si>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</si>
  <si>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</si>
  <si>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</si>
  <si>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</si>
  <si>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</si>
  <si>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</si>
  <si>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</si>
  <si>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</si>
  <si>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</si>
  <si>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</si>
  <si>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</si>
  <si>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</si>
  <si>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</si>
  <si>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</si>
  <si>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</si>
  <si>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</si>
  <si>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</si>
  <si>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</si>
  <si>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</si>
  <si>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</si>
  <si>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</si>
  <si>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</si>
  <si>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</si>
  <si>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</si>
  <si>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</si>
  <si>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</si>
  <si>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</si>
  <si>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</si>
  <si>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</si>
  <si>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</si>
  <si>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</si>
  <si>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</si>
  <si>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</si>
  <si>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</si>
  <si>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</si>
  <si>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</si>
  <si>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</si>
  <si>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</si>
  <si>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</si>
  <si>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</si>
  <si>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</si>
  <si>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</si>
  <si>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</si>
  <si>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</si>
  <si>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</si>
  <si>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</si>
  <si>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</si>
  <si>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</si>
  <si>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</si>
  <si>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</si>
  <si>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</si>
  <si>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</si>
  <si>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</si>
  <si>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</si>
  <si>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</si>
  <si>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</si>
  <si>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</si>
  <si>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</si>
  <si>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</si>
  <si>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</si>
  <si>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</si>
  <si>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</si>
  <si>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</si>
  <si>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</si>
  <si>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</si>
  <si>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</si>
  <si>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</si>
  <si>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</si>
  <si>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</si>
  <si>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</si>
  <si>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</si>
  <si>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</si>
  <si>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</si>
  <si>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</si>
  <si>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</si>
  <si>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</si>
  <si>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</si>
  <si>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</si>
  <si>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</si>
  <si>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</si>
  <si>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</si>
  <si>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</si>
  <si>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</si>
  <si>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</si>
  <si>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</si>
  <si>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</si>
  <si>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</si>
  <si>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</si>
  <si>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</si>
  <si>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</si>
  <si>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</si>
  <si>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</si>
  <si>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</si>
  <si>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</si>
  <si>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</si>
  <si>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</si>
  <si>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</si>
  <si>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</si>
  <si>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</si>
  <si>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</si>
  <si>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</si>
  <si>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</si>
  <si>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</si>
  <si>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</si>
  <si>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</si>
  <si>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</si>
  <si>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</si>
  <si>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</si>
  <si>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</si>
  <si>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</si>
  <si>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</si>
  <si>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</si>
  <si>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</si>
  <si>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</si>
  <si>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</si>
  <si>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</si>
  <si>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</si>
  <si>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</si>
  <si>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</si>
  <si>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</si>
  <si>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</si>
  <si>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</si>
  <si>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</si>
  <si>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</si>
  <si>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</si>
  <si>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</si>
  <si>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</si>
  <si>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</si>
  <si>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</si>
  <si>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</si>
  <si>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</si>
  <si>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</si>
  <si>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</si>
  <si>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</si>
  <si>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</si>
  <si>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</si>
  <si>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</si>
  <si>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</si>
  <si>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</si>
  <si>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</si>
  <si>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</si>
  <si>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</si>
  <si>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</si>
  <si>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</si>
  <si>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</si>
  <si>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</si>
  <si>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</si>
  <si>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</si>
  <si>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</si>
  <si>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</si>
  <si>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</si>
  <si>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</si>
  <si>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</si>
  <si>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</si>
  <si>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</si>
  <si>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</si>
  <si>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</si>
  <si>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</si>
  <si>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</si>
  <si>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</si>
  <si>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</si>
  <si>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</si>
  <si>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</si>
  <si>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</si>
  <si>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</si>
  <si>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</si>
  <si>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</si>
  <si>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</si>
  <si>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</si>
  <si>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</si>
  <si>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</si>
  <si>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</si>
  <si>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</si>
  <si>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</si>
  <si>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</si>
  <si>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</si>
  <si>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</si>
  <si>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</si>
  <si>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</si>
  <si>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</si>
  <si>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</si>
  <si>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</si>
  <si>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</si>
  <si>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</si>
  <si>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</si>
  <si>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</si>
  <si>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</si>
  <si>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</si>
  <si>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</si>
  <si>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</si>
  <si>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</si>
  <si>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</si>
  <si>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</si>
  <si>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</si>
  <si>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</si>
  <si>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</si>
  <si>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</si>
  <si>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</si>
  <si>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</si>
  <si>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</si>
  <si>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</si>
  <si>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</si>
  <si>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</si>
  <si>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</si>
  <si>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</si>
  <si>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</si>
  <si>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</si>
  <si>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</si>
  <si>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</si>
  <si>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</si>
  <si>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</si>
  <si>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</si>
  <si>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</si>
  <si>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</si>
  <si>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</si>
  <si>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</si>
  <si>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</si>
  <si>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</si>
  <si>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</si>
  <si>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</si>
  <si>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</si>
  <si>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</si>
  <si>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</si>
  <si>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</si>
  <si>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</si>
  <si>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</si>
  <si>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</si>
  <si>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</si>
  <si>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</si>
  <si>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</si>
  <si>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</si>
  <si>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</si>
  <si>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</si>
  <si>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</si>
  <si>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</si>
  <si>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</si>
  <si>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</si>
  <si>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</si>
  <si>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</si>
  <si>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</si>
  <si>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</si>
  <si>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</si>
  <si>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</si>
  <si>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</si>
  <si>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</si>
  <si>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</si>
  <si>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</si>
  <si>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</si>
  <si>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</si>
  <si>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</si>
  <si>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</si>
  <si>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</si>
  <si>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</si>
  <si>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</si>
  <si>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</si>
  <si>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</si>
  <si>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</si>
  <si>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</si>
  <si>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</si>
  <si>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</si>
  <si>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</si>
  <si>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</si>
  <si>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</si>
  <si>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</si>
  <si>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</si>
  <si>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</si>
  <si>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</si>
  <si>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</si>
  <si>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</si>
  <si>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</si>
  <si>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</si>
  <si>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</si>
  <si>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</si>
  <si>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</si>
  <si>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</si>
  <si>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</si>
  <si>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</si>
  <si>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</si>
  <si>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</si>
  <si>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</si>
  <si>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</si>
  <si>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</si>
  <si>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</si>
  <si>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</si>
  <si>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</si>
  <si>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</si>
  <si>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</si>
  <si>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</si>
  <si>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</si>
  <si>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</si>
  <si>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</si>
  <si>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</si>
  <si>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</si>
  <si>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</si>
  <si>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</si>
  <si>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</si>
  <si>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</si>
  <si>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</si>
  <si>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</si>
  <si>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</si>
  <si>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</si>
  <si>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</si>
  <si>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</si>
  <si>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</si>
  <si>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</si>
  <si>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</si>
  <si>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</si>
  <si>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</si>
  <si>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</si>
  <si>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</si>
  <si>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</si>
  <si>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</si>
  <si>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</si>
  <si>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</si>
  <si>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</si>
  <si>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</si>
  <si>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</si>
  <si>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</si>
  <si>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</si>
  <si>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</si>
  <si>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</si>
  <si>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</si>
  <si>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</si>
  <si>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</si>
  <si>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</si>
  <si>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</si>
  <si>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</si>
  <si>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</si>
  <si>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</si>
  <si>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</si>
  <si>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</si>
  <si>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</si>
  <si>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</si>
  <si>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</si>
  <si>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</si>
  <si>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</si>
  <si>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</si>
  <si>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</si>
  <si>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</si>
  <si>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</si>
  <si>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</si>
  <si>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</si>
  <si>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</si>
  <si>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</si>
  <si>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</si>
  <si>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</si>
  <si>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</si>
  <si>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</si>
  <si>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</si>
  <si>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</si>
  <si>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</si>
  <si>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</si>
  <si>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</si>
  <si>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</si>
  <si>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</si>
  <si>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</si>
  <si>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</si>
  <si>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</si>
  <si>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</si>
  <si>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</si>
  <si>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</si>
  <si>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</si>
  <si>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</si>
  <si>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</si>
  <si>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</si>
  <si>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</si>
  <si>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</si>
  <si>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</si>
  <si>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</si>
  <si>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</si>
  <si>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</si>
  <si>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</si>
  <si>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</si>
  <si>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</si>
  <si>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</si>
  <si>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</si>
  <si>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</si>
  <si>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</si>
  <si>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</si>
  <si>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</si>
  <si>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</si>
  <si>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</si>
  <si>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</si>
  <si>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</si>
  <si>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</si>
  <si>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</si>
  <si>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</si>
  <si>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</si>
  <si>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</si>
  <si>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</si>
  <si>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</si>
  <si>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</si>
  <si>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</si>
  <si>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</si>
  <si>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</si>
  <si>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</si>
  <si>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</si>
  <si>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</si>
  <si>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</si>
  <si>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</si>
  <si>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</si>
  <si>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</si>
  <si>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</si>
  <si>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</si>
  <si>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</si>
  <si>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</si>
  <si>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</si>
  <si>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</si>
  <si>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</si>
  <si>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</si>
  <si>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</si>
  <si>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</si>
  <si>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</si>
  <si>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</si>
  <si>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</si>
  <si>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</si>
  <si>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</si>
  <si>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</si>
  <si>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</si>
  <si>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</si>
  <si>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</si>
  <si>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</si>
  <si>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</si>
  <si>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</si>
  <si>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</si>
  <si>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</si>
  <si>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</si>
  <si>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</si>
  <si>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</si>
  <si>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</si>
  <si>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</si>
  <si>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</si>
  <si>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</si>
  <si>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</si>
  <si>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</si>
  <si>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</si>
  <si>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</si>
  <si>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</si>
  <si>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</si>
  <si>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</si>
  <si>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</si>
  <si>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</si>
  <si>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</si>
  <si>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</si>
  <si>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</si>
  <si>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</si>
  <si>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</si>
  <si>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</si>
  <si>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</si>
  <si>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</si>
  <si>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</si>
  <si>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</si>
  <si>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</si>
  <si>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</si>
  <si>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</si>
  <si>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</si>
  <si>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</si>
  <si>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</si>
  <si>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</si>
  <si>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</si>
  <si>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</si>
  <si>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</si>
  <si>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</si>
  <si>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</si>
  <si>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</si>
  <si>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</si>
  <si>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</si>
  <si>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</si>
  <si>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</si>
  <si>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</si>
  <si>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</si>
  <si>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</si>
  <si>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</si>
  <si>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</si>
  <si>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</si>
  <si>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</si>
  <si>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</si>
  <si>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</si>
  <si>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</si>
  <si>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</si>
  <si>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</si>
  <si>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</si>
  <si>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</si>
  <si>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</si>
  <si>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</si>
  <si>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</si>
  <si>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</si>
  <si>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</si>
  <si>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</si>
  <si>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</si>
  <si>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</si>
  <si>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</si>
  <si>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</si>
  <si>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</si>
  <si>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</si>
  <si>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</si>
  <si>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</si>
  <si>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</si>
  <si>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</si>
  <si>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</si>
  <si>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</si>
  <si>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</si>
  <si>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</si>
  <si>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</si>
  <si>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</si>
  <si>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</si>
  <si>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</si>
  <si>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</si>
  <si>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</si>
  <si>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</si>
  <si>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</si>
  <si>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</si>
  <si>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</si>
  <si>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</si>
  <si>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</si>
  <si>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</si>
  <si>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</si>
  <si>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</si>
  <si>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</si>
  <si>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</si>
  <si>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</si>
  <si>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</si>
  <si>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</si>
  <si>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</si>
  <si>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</si>
  <si>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</si>
  <si>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</si>
  <si>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</si>
  <si>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</si>
  <si>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</si>
  <si>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</si>
  <si>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</si>
  <si>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</si>
  <si>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</si>
  <si>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</si>
  <si>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</si>
  <si>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</si>
  <si>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</si>
  <si>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</si>
  <si>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</si>
  <si>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</si>
  <si>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</si>
  <si>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</si>
  <si>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</si>
  <si>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</si>
  <si>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</si>
  <si>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</si>
  <si>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</si>
  <si>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</si>
  <si>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</si>
  <si>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</si>
  <si>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</si>
  <si>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</si>
  <si>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</si>
  <si>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</si>
  <si>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</si>
  <si>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</si>
  <si>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</si>
  <si>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</si>
  <si>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</si>
  <si>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</si>
  <si>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</si>
  <si>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</si>
  <si>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</si>
  <si>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</si>
  <si>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</si>
  <si>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</si>
  <si>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</si>
  <si>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</si>
  <si>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</si>
  <si>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</si>
  <si>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</si>
  <si>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</si>
  <si>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</si>
  <si>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</si>
  <si>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</si>
  <si>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</si>
  <si>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</si>
  <si>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</si>
  <si>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</si>
  <si>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</si>
  <si>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</si>
  <si>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</si>
  <si>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</si>
  <si>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</si>
  <si>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</si>
  <si>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</si>
  <si>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</si>
  <si>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</si>
  <si>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</si>
  <si>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</si>
  <si>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</si>
  <si>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</si>
  <si>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</si>
  <si>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</si>
  <si>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</si>
  <si>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</si>
  <si>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</si>
  <si>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</si>
  <si>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</si>
  <si>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</si>
  <si>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</si>
  <si>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</si>
  <si>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</si>
  <si>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</si>
  <si>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</si>
  <si>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</si>
  <si>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</si>
  <si>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</si>
  <si>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</si>
  <si>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</si>
  <si>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</si>
  <si>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</si>
  <si>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</si>
  <si>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</si>
  <si>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</si>
  <si>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</si>
  <si>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</si>
  <si>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</si>
  <si>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</si>
  <si>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</si>
  <si>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</si>
  <si>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</si>
  <si>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</si>
  <si>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</si>
  <si>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</si>
  <si>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</si>
  <si>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</si>
  <si>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</si>
  <si>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</si>
  <si>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</si>
  <si>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</si>
  <si>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</si>
  <si>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</si>
  <si>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</si>
  <si>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</si>
  <si>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</si>
  <si>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</si>
  <si>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</si>
  <si>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</si>
  <si>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</si>
  <si>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</si>
  <si>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</si>
  <si>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</si>
  <si>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</si>
  <si>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</si>
  <si>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</si>
  <si>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</si>
  <si>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</si>
  <si>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</si>
  <si>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</si>
  <si>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</si>
  <si>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</si>
  <si>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</si>
  <si>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</si>
  <si>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</si>
  <si>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</si>
  <si>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</si>
  <si>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</si>
  <si>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</si>
  <si>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</si>
  <si>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</si>
  <si>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</si>
  <si>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</si>
  <si>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</si>
  <si>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</si>
  <si>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</si>
  <si>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</si>
  <si>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</si>
  <si>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</si>
  <si>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</si>
  <si>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</si>
  <si>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</si>
  <si>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</si>
  <si>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</si>
  <si>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</si>
  <si>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</si>
  <si>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</si>
  <si>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</si>
  <si>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</si>
  <si>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</si>
  <si>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</si>
  <si>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</si>
  <si>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</si>
  <si>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</si>
  <si>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</si>
  <si>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</si>
  <si>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</si>
  <si>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</si>
  <si>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</si>
  <si>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</si>
  <si>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</si>
  <si>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</si>
  <si>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</si>
  <si>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</si>
  <si>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</si>
  <si>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</si>
  <si>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</si>
  <si>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</si>
  <si>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</si>
  <si>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</si>
  <si>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</si>
  <si>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</si>
  <si>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</si>
  <si>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</si>
  <si>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</si>
  <si>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</si>
  <si>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</si>
  <si>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</si>
  <si>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</si>
  <si>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</si>
  <si>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</si>
  <si>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</si>
  <si>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</si>
  <si>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</si>
  <si>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</si>
  <si>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</si>
  <si>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</si>
  <si>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</si>
  <si>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</si>
  <si>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</si>
  <si>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</si>
  <si>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</si>
  <si>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</si>
  <si>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</si>
  <si>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</si>
  <si>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</si>
  <si>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</si>
  <si>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</si>
  <si>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</si>
  <si>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</si>
  <si>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</si>
  <si>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</si>
  <si>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</si>
  <si>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</si>
  <si>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</si>
  <si>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</si>
  <si>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</si>
  <si>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</si>
  <si>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</si>
  <si>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</si>
  <si>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</si>
  <si>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</si>
  <si>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</si>
  <si>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</si>
  <si>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</si>
  <si>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</si>
  <si>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</si>
  <si>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</si>
  <si>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</si>
  <si>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</si>
  <si>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</si>
  <si>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</si>
  <si>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</si>
  <si>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</si>
  <si>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</si>
  <si>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</si>
  <si>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</si>
  <si>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</si>
  <si>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</si>
  <si>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</si>
  <si>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</si>
  <si>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</si>
  <si>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</si>
  <si>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</si>
  <si>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</si>
  <si>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</si>
  <si>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</si>
  <si>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</si>
  <si>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</si>
  <si>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</si>
  <si>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</si>
  <si>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</si>
  <si>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</si>
  <si>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</si>
  <si>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</si>
  <si>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</si>
  <si>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</si>
  <si>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</si>
  <si>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</si>
  <si>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</si>
  <si>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</si>
  <si>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</si>
  <si>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</si>
  <si>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</si>
  <si>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</si>
  <si>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</si>
  <si>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</si>
  <si>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</si>
  <si>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</si>
  <si>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</si>
  <si>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</si>
  <si>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</si>
  <si>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</si>
  <si>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</si>
  <si>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</si>
  <si>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</si>
  <si>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</si>
  <si>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</si>
  <si>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</si>
  <si>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</si>
  <si>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</si>
  <si>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</si>
  <si>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</si>
  <si>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</si>
  <si>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</si>
  <si>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</si>
  <si>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</si>
  <si>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</si>
  <si>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</si>
  <si>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</si>
  <si>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</si>
  <si>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</si>
  <si>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</si>
  <si>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</si>
  <si>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</si>
  <si>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</si>
  <si>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</si>
  <si>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</si>
  <si>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</si>
  <si>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</si>
  <si>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</si>
  <si>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</si>
  <si>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</si>
  <si>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</si>
  <si>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</si>
  <si>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</si>
  <si>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</si>
  <si>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</si>
  <si>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</si>
  <si>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</si>
  <si>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</si>
  <si>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</si>
  <si>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</si>
  <si>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</si>
  <si>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</si>
  <si>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</si>
  <si>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</si>
  <si>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</si>
  <si>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</si>
  <si>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</si>
  <si>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</si>
  <si>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</si>
  <si>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</si>
  <si>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</si>
  <si>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</si>
  <si>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</si>
  <si>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</si>
  <si>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</si>
  <si>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</si>
  <si>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</si>
  <si>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</si>
  <si>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</si>
  <si>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</si>
  <si>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</si>
  <si>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</si>
  <si>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</si>
  <si>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</si>
  <si>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</si>
  <si>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</si>
  <si>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</si>
  <si>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</si>
  <si>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</si>
  <si>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</si>
  <si>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</si>
  <si>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</si>
  <si>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</si>
  <si>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</si>
  <si>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</si>
  <si>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</si>
  <si>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</si>
  <si>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</si>
  <si>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</si>
  <si>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</si>
  <si>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</si>
  <si>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</si>
  <si>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</si>
  <si>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</si>
  <si>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</si>
  <si>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</si>
  <si>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</si>
  <si>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</si>
  <si>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</si>
  <si>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</si>
  <si>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</si>
  <si>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</si>
  <si>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</si>
  <si>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</si>
  <si>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</si>
  <si>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</si>
  <si>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</si>
  <si>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</si>
  <si>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</si>
  <si>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</si>
  <si>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</si>
  <si>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</si>
  <si>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</si>
  <si>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</si>
  <si>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</si>
  <si>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</si>
  <si>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</si>
  <si>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</si>
  <si>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</si>
  <si>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</si>
  <si>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</si>
  <si>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</si>
  <si>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</si>
  <si>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</si>
  <si>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</si>
  <si>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</si>
  <si>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</si>
  <si>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</si>
  <si>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</si>
  <si>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</si>
  <si>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</si>
  <si>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</si>
  <si>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</si>
  <si>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</si>
  <si>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</si>
  <si>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</si>
  <si>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</si>
  <si>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</si>
  <si>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</si>
  <si>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</si>
  <si>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</si>
  <si>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</si>
  <si>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</si>
  <si>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</si>
  <si>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</si>
  <si>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</si>
  <si>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</si>
  <si>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</si>
  <si>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</si>
  <si>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</si>
  <si>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</si>
  <si>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</si>
  <si>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</si>
  <si>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</si>
  <si>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</si>
  <si>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</si>
  <si>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</si>
  <si>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</si>
  <si>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</si>
  <si>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</si>
  <si>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</si>
  <si>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</si>
  <si>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</si>
  <si>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</si>
  <si>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</si>
  <si>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</si>
  <si>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</si>
  <si>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</si>
  <si>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</si>
  <si>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</si>
  <si>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</si>
  <si>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</si>
  <si>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</si>
  <si>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</si>
  <si>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</si>
  <si>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</si>
  <si>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</si>
  <si>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</si>
  <si>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</si>
  <si>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</si>
  <si>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</si>
  <si>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</si>
  <si>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</si>
  <si>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</si>
  <si>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</si>
  <si>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</si>
  <si>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</si>
  <si>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</si>
  <si>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</si>
  <si>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</si>
  <si>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</si>
  <si>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</si>
  <si>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</si>
  <si>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</si>
  <si>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</si>
  <si>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</si>
  <si>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</si>
  <si>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</si>
  <si>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</si>
  <si>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</si>
  <si>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</si>
  <si>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</si>
  <si>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</si>
  <si>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</si>
  <si>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</si>
  <si>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</si>
  <si>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</si>
  <si>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</si>
  <si>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</si>
  <si>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</si>
  <si>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</si>
  <si>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</si>
  <si>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</si>
  <si>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</si>
  <si>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</si>
  <si>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</si>
  <si>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</si>
  <si>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</si>
  <si>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</si>
  <si>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</si>
  <si>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</si>
  <si>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</si>
  <si>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</si>
  <si>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</si>
  <si>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</si>
  <si>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</si>
  <si>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</si>
  <si>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</si>
  <si>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</si>
  <si>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</si>
  <si>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</si>
  <si>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</si>
  <si>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</si>
  <si>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</si>
  <si>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</si>
  <si>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</si>
  <si>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</si>
  <si>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</si>
  <si>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</si>
  <si>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</si>
  <si>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</si>
  <si>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</si>
  <si>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</si>
  <si>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</si>
  <si>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</si>
  <si>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</si>
  <si>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</si>
  <si>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</si>
  <si>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</si>
  <si>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</si>
  <si>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</si>
  <si>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</si>
  <si>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</si>
  <si>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</si>
  <si>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</si>
  <si>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</si>
  <si>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</si>
  <si>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</si>
  <si>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</si>
  <si>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</si>
  <si>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</si>
  <si>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</si>
  <si>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</si>
  <si>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</si>
  <si>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</si>
  <si>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</si>
  <si>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</si>
  <si>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</si>
  <si>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</si>
  <si>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</si>
  <si>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</si>
  <si>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</si>
  <si>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</si>
  <si>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</si>
  <si>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</si>
  <si>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</si>
  <si>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</si>
  <si>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</si>
  <si>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</si>
  <si>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</si>
  <si>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</si>
  <si>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</si>
  <si>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</si>
  <si>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</si>
  <si>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</si>
  <si>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</si>
  <si>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</si>
  <si>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</si>
  <si>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</si>
  <si>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</si>
  <si>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</si>
  <si>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</si>
  <si>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</si>
  <si>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</si>
  <si>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</si>
  <si>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</si>
  <si>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</si>
  <si>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</si>
  <si>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</si>
  <si>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</si>
  <si>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</si>
  <si>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</si>
  <si>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</si>
  <si>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</si>
  <si>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</si>
  <si>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</si>
  <si>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</si>
  <si>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</si>
  <si>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</si>
  <si>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</si>
  <si>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</si>
  <si>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</si>
  <si>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</si>
  <si>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</si>
  <si>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</si>
  <si>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</si>
  <si>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</si>
  <si>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</si>
  <si>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</si>
  <si>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</si>
  <si>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</si>
  <si>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</si>
  <si>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</si>
  <si>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</si>
  <si>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</si>
  <si>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</si>
  <si>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</si>
  <si>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</si>
  <si>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</si>
  <si>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</si>
  <si>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</si>
  <si>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</si>
  <si>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</si>
  <si>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</si>
  <si>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</si>
  <si>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</si>
  <si>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</si>
  <si>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</si>
  <si>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</si>
  <si>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</si>
  <si>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</si>
  <si>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</si>
  <si>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</si>
  <si>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</si>
  <si>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</si>
  <si>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</si>
  <si>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</si>
  <si>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</si>
  <si>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</si>
  <si>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</si>
  <si>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</si>
  <si>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</si>
  <si>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</si>
  <si>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</si>
  <si>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</si>
  <si>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</si>
  <si>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</si>
  <si>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</si>
  <si>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</si>
  <si>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</si>
  <si>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</si>
  <si>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</si>
  <si>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</si>
  <si>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</si>
  <si>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</si>
  <si>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</si>
  <si>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</si>
  <si>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</si>
  <si>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</si>
  <si>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</si>
  <si>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</si>
  <si>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</si>
  <si>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</si>
  <si>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</si>
  <si>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</si>
  <si>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</si>
  <si>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</si>
  <si>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</si>
  <si>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</si>
  <si>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</si>
  <si>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</si>
  <si>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</si>
  <si>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</si>
  <si>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</si>
  <si>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</si>
  <si>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</si>
  <si>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</si>
  <si>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</si>
  <si>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</si>
  <si>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</si>
  <si>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</si>
  <si>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</si>
  <si>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</si>
  <si>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</si>
  <si>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</si>
  <si>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</si>
  <si>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</si>
  <si>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</si>
  <si>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</si>
  <si>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</si>
  <si>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</si>
  <si>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</si>
  <si>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</si>
  <si>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</si>
  <si>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</si>
  <si>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</si>
  <si>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</si>
  <si>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</si>
  <si>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</si>
  <si>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</si>
  <si>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</si>
  <si>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</si>
  <si>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</si>
  <si>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</si>
  <si>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</si>
  <si>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</si>
  <si>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</si>
  <si>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</si>
  <si>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</si>
  <si>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</si>
  <si>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</si>
  <si>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</si>
  <si>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</si>
  <si>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</si>
  <si>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</si>
  <si>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</si>
  <si>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</si>
  <si>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</si>
  <si>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</si>
  <si>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</si>
  <si>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</si>
  <si>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</si>
  <si>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</si>
  <si>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</si>
  <si>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</si>
  <si>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</si>
  <si>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</si>
  <si>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</si>
  <si>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</si>
  <si>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</si>
  <si>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</si>
  <si>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</si>
  <si>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</si>
  <si>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</si>
  <si>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</si>
  <si>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</si>
  <si>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</si>
  <si>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</si>
  <si>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</si>
  <si>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</si>
  <si>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</si>
  <si>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</si>
  <si>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</si>
  <si>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</si>
  <si>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</si>
  <si>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</si>
  <si>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</si>
  <si>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</si>
  <si>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</si>
  <si>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</si>
  <si>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</si>
  <si>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</si>
  <si>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</si>
  <si>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</si>
  <si>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</si>
  <si>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</si>
  <si>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</si>
  <si>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</si>
  <si>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</si>
  <si>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</si>
  <si>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</si>
  <si>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</si>
  <si>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</si>
  <si>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</si>
  <si>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</si>
  <si>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</si>
  <si>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</si>
  <si>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</si>
  <si>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</si>
  <si>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</si>
  <si>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</si>
  <si>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</si>
  <si>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</si>
  <si>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</si>
  <si>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</si>
  <si>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</si>
  <si>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</si>
  <si>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</si>
  <si>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</si>
  <si>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</si>
  <si>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</si>
  <si>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</si>
  <si>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</si>
  <si>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</si>
  <si>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</si>
  <si>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</si>
  <si>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</si>
  <si>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</si>
  <si>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</si>
  <si>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</si>
  <si>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</si>
  <si>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</si>
  <si>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</si>
  <si>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</si>
  <si>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</si>
  <si>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</si>
  <si>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</si>
  <si>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</si>
  <si>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</si>
  <si>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</si>
  <si>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</si>
  <si>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</si>
  <si>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</si>
  <si>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</si>
  <si>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</si>
  <si>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</si>
  <si>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</si>
  <si>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</si>
  <si>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</si>
  <si>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</si>
  <si>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</si>
  <si>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</si>
  <si>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</si>
  <si>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</si>
  <si>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</si>
  <si>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</si>
  <si>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</si>
  <si>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</si>
  <si>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</si>
  <si>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</si>
  <si>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</si>
  <si>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</si>
  <si>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</si>
  <si>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</si>
  <si>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</si>
  <si>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</si>
  <si>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</si>
  <si>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</si>
  <si>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</si>
  <si>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</si>
  <si>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</si>
  <si>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</si>
  <si>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</si>
  <si>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</si>
  <si>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</si>
  <si>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</si>
  <si>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</si>
  <si>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</si>
  <si>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</si>
  <si>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</si>
  <si>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</si>
  <si>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</si>
  <si>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</si>
  <si>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</si>
  <si>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</si>
  <si>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</si>
  <si>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</si>
  <si>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</si>
  <si>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</si>
  <si>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</si>
  <si>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</si>
  <si>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</si>
  <si>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</si>
  <si>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</si>
  <si>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</si>
  <si>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</si>
  <si>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</si>
  <si>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</si>
  <si>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</si>
  <si>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</si>
  <si>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</si>
  <si>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</si>
  <si>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</si>
  <si>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</si>
  <si>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</si>
  <si>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</si>
  <si>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</si>
  <si>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</si>
  <si>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</si>
  <si>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</si>
  <si>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</si>
  <si>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</si>
  <si>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</si>
  <si>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</si>
  <si>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</si>
  <si>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</si>
  <si>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</si>
  <si>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</si>
  <si>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</si>
  <si>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</si>
  <si>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</si>
  <si>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</si>
  <si>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</si>
  <si>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</si>
  <si>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</si>
  <si>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</si>
  <si>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</si>
  <si>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</si>
  <si>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</si>
  <si>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</si>
  <si>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</si>
  <si>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</si>
  <si>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</si>
  <si>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</si>
  <si>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</si>
  <si>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</si>
  <si>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</si>
  <si>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</si>
  <si>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</si>
  <si>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</si>
  <si>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</si>
  <si>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</si>
  <si>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</si>
  <si>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</si>
  <si>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</si>
  <si>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</si>
  <si>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</si>
  <si>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</si>
  <si>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</si>
  <si>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</si>
  <si>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</si>
  <si>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</si>
  <si>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</si>
  <si>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</si>
  <si>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</si>
  <si>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</si>
  <si>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</si>
  <si>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</si>
  <si>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</si>
  <si>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</si>
  <si>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</si>
  <si>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</si>
  <si>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</si>
  <si>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</si>
  <si>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</si>
  <si>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</si>
  <si>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</si>
  <si>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</si>
  <si>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</si>
  <si>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</si>
  <si>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</si>
  <si>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</si>
  <si>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</si>
  <si>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</si>
  <si>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</si>
  <si>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</si>
  <si>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</si>
  <si>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</si>
  <si>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</si>
  <si>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</si>
  <si>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</si>
  <si>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</si>
  <si>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</si>
  <si>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</si>
  <si>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</si>
  <si>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</si>
  <si>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</si>
  <si>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</si>
  <si>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</si>
  <si>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</si>
  <si>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</si>
  <si>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</si>
  <si>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</si>
  <si>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</si>
  <si>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</si>
  <si>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</si>
  <si>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</si>
  <si>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</si>
  <si>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</si>
  <si>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</si>
  <si>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</si>
  <si>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</si>
  <si>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</si>
  <si>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</si>
  <si>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</si>
  <si>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</si>
  <si>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</si>
  <si>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</si>
  <si>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</si>
  <si>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</si>
  <si>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</si>
  <si>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</si>
  <si>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</si>
  <si>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</si>
  <si>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</si>
  <si>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</si>
  <si>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</si>
  <si>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</si>
  <si>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</si>
  <si>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</si>
  <si>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</si>
  <si>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</si>
  <si>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</si>
  <si>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</si>
  <si>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</si>
  <si>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</si>
  <si>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</si>
  <si>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</si>
  <si>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</si>
  <si>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</si>
  <si>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</si>
  <si>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</si>
  <si>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</si>
  <si>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</si>
  <si>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</si>
  <si>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</si>
  <si>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</si>
  <si>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</si>
  <si>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</si>
  <si>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</si>
  <si>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</si>
  <si>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</si>
  <si>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</si>
  <si>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</si>
  <si>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</si>
  <si>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</si>
  <si>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</si>
  <si>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</si>
  <si>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</si>
  <si>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</si>
  <si>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</si>
  <si>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</si>
  <si>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</si>
  <si>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</si>
  <si>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</si>
  <si>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</si>
  <si>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</si>
  <si>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</si>
  <si>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</si>
  <si>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</si>
  <si>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</si>
  <si>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</si>
  <si>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</si>
  <si>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</si>
  <si>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</si>
  <si>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</si>
  <si>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</si>
  <si>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</si>
  <si>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</si>
  <si>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</si>
  <si>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</si>
  <si>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</si>
  <si>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</si>
  <si>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</si>
  <si>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</si>
  <si>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</si>
  <si>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</si>
  <si>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</si>
  <si>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</si>
  <si>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</si>
  <si>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</si>
  <si>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</si>
  <si>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</si>
  <si>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</si>
  <si>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</si>
  <si>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</si>
  <si>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</si>
  <si>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</si>
  <si>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</si>
  <si>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</si>
  <si>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</si>
  <si>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</si>
  <si>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</si>
  <si>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</si>
  <si>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</si>
  <si>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</si>
  <si>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</si>
  <si>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</si>
  <si>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</si>
  <si>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</si>
  <si>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</si>
  <si>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</si>
  <si>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</si>
  <si>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</si>
  <si>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</si>
  <si>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</si>
  <si>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</si>
  <si>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</si>
  <si>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</si>
  <si>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</si>
  <si>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</si>
  <si>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</si>
  <si>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</si>
  <si>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</si>
  <si>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</si>
  <si>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</si>
  <si>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</si>
  <si>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</si>
  <si>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</si>
  <si>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</si>
  <si>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</si>
  <si>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</si>
  <si>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</si>
  <si>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</si>
  <si>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</si>
  <si>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</si>
  <si>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</si>
  <si>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</si>
  <si>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</si>
  <si>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</si>
  <si>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</si>
  <si>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</si>
  <si>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</si>
  <si>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</si>
  <si>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</si>
  <si>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</si>
  <si>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</si>
  <si>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</si>
  <si>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</si>
  <si>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</si>
  <si>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</si>
  <si>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</si>
  <si>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</si>
  <si>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</si>
  <si>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</si>
  <si>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</si>
  <si>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</si>
  <si>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</si>
  <si>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</si>
  <si>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</si>
  <si>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</si>
  <si>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</si>
  <si>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</si>
  <si>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</si>
  <si>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</si>
  <si>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</si>
  <si>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</si>
  <si>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</si>
  <si>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</si>
  <si>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</si>
  <si>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</si>
  <si>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</si>
  <si>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</si>
  <si>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</si>
  <si>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</si>
  <si>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</si>
  <si>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</si>
  <si>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</si>
  <si>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</si>
  <si>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</si>
  <si>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</si>
  <si>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</si>
  <si>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</si>
  <si>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</si>
  <si>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</si>
  <si>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</si>
  <si>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</si>
  <si>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</si>
  <si>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</si>
  <si>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</si>
  <si>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</si>
  <si>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</si>
  <si>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</si>
  <si>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</si>
  <si>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</si>
  <si>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</si>
  <si>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</si>
  <si>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</si>
  <si>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</si>
  <si>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</si>
  <si>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</si>
  <si>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</si>
  <si>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</si>
  <si>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</si>
  <si>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</si>
  <si>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</si>
  <si>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</si>
  <si>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</si>
  <si>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</si>
  <si>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</si>
  <si>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</si>
  <si>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</si>
  <si>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</si>
  <si>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</si>
  <si>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</si>
  <si>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</si>
  <si>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</si>
  <si>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</si>
  <si>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</si>
  <si>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</si>
  <si>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</si>
  <si>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</si>
  <si>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</si>
  <si>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</si>
  <si>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</si>
  <si>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</si>
  <si>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</si>
  <si>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</si>
  <si>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</si>
  <si>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</si>
  <si>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</si>
  <si>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</si>
  <si>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</si>
  <si>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</si>
  <si>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</si>
  <si>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</si>
  <si>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</si>
  <si>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</si>
  <si>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</si>
  <si>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</si>
  <si>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</si>
  <si>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</si>
  <si>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</si>
  <si>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</si>
  <si>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</si>
  <si>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</si>
  <si>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</si>
  <si>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</si>
  <si>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</si>
  <si>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</si>
  <si>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</si>
  <si>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</si>
  <si>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</si>
  <si>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</si>
  <si>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</si>
  <si>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</si>
  <si>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</si>
  <si>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</si>
  <si>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</si>
  <si>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</si>
  <si>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</si>
  <si>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</si>
  <si>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</si>
  <si>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</si>
  <si>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</si>
  <si>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</si>
  <si>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</si>
  <si>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</si>
  <si>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</si>
  <si>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</si>
  <si>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</si>
  <si>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</si>
  <si>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</si>
  <si>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</si>
  <si>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</si>
  <si>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</si>
  <si>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</si>
  <si>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</si>
  <si>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</si>
  <si>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</si>
  <si>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</si>
  <si>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</si>
  <si>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</si>
  <si>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</si>
  <si>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</si>
  <si>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</si>
  <si>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</si>
  <si>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</si>
  <si>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</si>
  <si>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</si>
  <si>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</si>
  <si>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</si>
  <si>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</si>
  <si>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</si>
  <si>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</si>
  <si>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</si>
  <si>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</si>
  <si>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</si>
  <si>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</si>
  <si>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</si>
  <si>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</si>
  <si>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</si>
  <si>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</si>
  <si>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</si>
  <si>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</si>
  <si>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</si>
  <si>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</si>
  <si>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</si>
  <si>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</si>
  <si>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</si>
  <si>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</si>
  <si>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</si>
  <si>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</si>
  <si>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</si>
  <si>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</si>
  <si>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</si>
  <si>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</si>
  <si>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</si>
  <si>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</si>
  <si>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</si>
  <si>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</si>
  <si>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</si>
  <si>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</si>
  <si>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</si>
  <si>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</si>
  <si>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</si>
  <si>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</si>
  <si>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</si>
  <si>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</si>
  <si>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</si>
  <si>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</si>
  <si>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</si>
  <si>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</si>
  <si>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</si>
  <si>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</si>
  <si>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</si>
  <si>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</si>
  <si>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</si>
  <si>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</si>
  <si>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</si>
  <si>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</si>
  <si>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</si>
  <si>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</si>
  <si>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</si>
  <si>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</si>
  <si>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</si>
  <si>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</si>
  <si>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</si>
  <si>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</si>
  <si>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</si>
  <si>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</si>
  <si>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</si>
  <si>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</si>
  <si>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</si>
  <si>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</si>
  <si>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</si>
  <si>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</si>
  <si>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</si>
  <si>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</si>
  <si>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</si>
  <si>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</si>
  <si>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</si>
  <si>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</si>
  <si>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</si>
  <si>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</si>
  <si>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</si>
  <si>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</si>
  <si>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</si>
  <si>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</si>
  <si>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</si>
  <si>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</si>
  <si>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</si>
  <si>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</si>
  <si>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</si>
  <si>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</si>
  <si>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</si>
  <si>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</si>
  <si>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</si>
  <si>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</si>
  <si>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</si>
  <si>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</si>
  <si>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</si>
  <si>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</si>
  <si>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</si>
  <si>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</si>
  <si>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</si>
  <si>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</si>
  <si>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</si>
  <si>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</si>
  <si>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</si>
  <si>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</si>
  <si>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</si>
  <si>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</si>
  <si>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</si>
  <si>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</si>
  <si>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</si>
  <si>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</si>
  <si>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</si>
  <si>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</si>
  <si>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</si>
  <si>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</si>
  <si>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</si>
  <si>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</si>
  <si>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</si>
  <si>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</si>
  <si>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</si>
  <si>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</si>
  <si>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</si>
  <si>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</si>
  <si>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</si>
  <si>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</si>
  <si>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</si>
  <si>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</si>
  <si>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</si>
  <si>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</si>
  <si>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</si>
  <si>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</si>
  <si>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</si>
  <si>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</si>
  <si>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</si>
  <si>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</si>
  <si>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</si>
  <si>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</si>
  <si>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</si>
  <si>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</si>
  <si>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</si>
  <si>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</si>
  <si>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</si>
  <si>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</si>
  <si>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</si>
  <si>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</si>
  <si>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</si>
  <si>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</si>
  <si>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</si>
  <si>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</si>
  <si>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</si>
  <si>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</si>
  <si>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</si>
  <si>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</si>
  <si>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</si>
  <si>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</si>
  <si>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</si>
  <si>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</si>
  <si>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</si>
  <si>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</si>
  <si>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</si>
  <si>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</si>
  <si>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</si>
  <si>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</si>
  <si>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</si>
  <si>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</si>
  <si>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</si>
  <si>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</si>
  <si>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</si>
  <si>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</si>
  <si>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</si>
  <si>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</si>
  <si>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</si>
  <si>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</si>
  <si>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</si>
  <si>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</si>
  <si>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</si>
  <si>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</si>
  <si>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</si>
  <si>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</si>
  <si>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</si>
  <si>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</si>
  <si>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</si>
  <si>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</si>
  <si>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</si>
  <si>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</si>
  <si>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</si>
  <si>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</si>
  <si>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</si>
  <si>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</si>
  <si>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</si>
  <si>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</si>
  <si>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</si>
  <si>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</si>
  <si>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</si>
  <si>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</si>
  <si>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</si>
  <si>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</si>
  <si>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</si>
  <si>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</si>
  <si>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</si>
  <si>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</si>
  <si>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</si>
  <si>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</si>
  <si>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</si>
  <si>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</si>
  <si>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</si>
  <si>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</si>
  <si>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</si>
  <si>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</si>
  <si>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</si>
  <si>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</si>
  <si>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</si>
  <si>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</si>
  <si>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</si>
  <si>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</si>
  <si>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</si>
  <si>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</si>
  <si>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</si>
  <si>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</si>
  <si>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</si>
  <si>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</si>
  <si>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</si>
  <si>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</si>
  <si>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</si>
  <si>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</si>
  <si>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</si>
  <si>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</si>
  <si>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</si>
  <si>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</si>
  <si>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</si>
  <si>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</si>
  <si>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</si>
  <si>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</si>
  <si>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</si>
  <si>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</si>
  <si>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</si>
  <si>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</si>
  <si>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</si>
  <si>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</si>
  <si>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</si>
  <si>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</si>
  <si>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</si>
  <si>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</si>
  <si>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</si>
  <si>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</si>
  <si>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</si>
  <si>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</si>
  <si>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</si>
  <si>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</si>
  <si>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</si>
  <si>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</si>
  <si>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</si>
  <si>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</si>
  <si>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</si>
  <si>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</si>
  <si>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</si>
  <si>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</si>
  <si>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</si>
  <si>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</si>
  <si>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</si>
  <si>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</si>
  <si>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</si>
  <si>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</si>
  <si>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</si>
  <si>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</si>
  <si>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</si>
  <si>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</si>
  <si>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</si>
  <si>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</si>
  <si>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</si>
  <si>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</si>
  <si>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</si>
  <si>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</si>
  <si>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</si>
  <si>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</si>
  <si>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</si>
  <si>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</si>
  <si>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</si>
  <si>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</si>
  <si>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</si>
  <si>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</si>
  <si>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</si>
  <si>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</si>
  <si>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</si>
  <si>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</si>
  <si>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</si>
  <si>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</si>
  <si>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</si>
  <si>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</si>
  <si>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</si>
  <si>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</si>
  <si>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</si>
  <si>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</si>
  <si>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</si>
  <si>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</si>
  <si>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</si>
  <si>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</si>
  <si>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</si>
  <si>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</si>
  <si>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</si>
  <si>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</si>
  <si>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</si>
  <si>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</si>
  <si>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</si>
  <si>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</si>
  <si>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</si>
  <si>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</si>
  <si>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</si>
  <si>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</si>
  <si>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</si>
  <si>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</si>
  <si>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</si>
  <si>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</si>
  <si>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</si>
  <si>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</si>
  <si>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</si>
  <si>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</si>
  <si>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</si>
  <si>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</si>
  <si>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</si>
  <si>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</si>
  <si>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</si>
  <si>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</si>
  <si>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</si>
  <si>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</si>
  <si>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</si>
  <si>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</si>
  <si>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</si>
  <si>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</si>
  <si>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</si>
  <si>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</si>
  <si>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</si>
  <si>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</si>
  <si>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</si>
  <si>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</si>
  <si>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</si>
  <si>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</si>
  <si>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</si>
  <si>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</si>
  <si>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</si>
  <si>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</si>
  <si>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</si>
  <si>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</si>
  <si>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</si>
  <si>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</si>
  <si>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</si>
  <si>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</si>
  <si>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</si>
  <si>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</si>
  <si>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</si>
  <si>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</si>
  <si>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</si>
  <si>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</si>
  <si>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</si>
  <si>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</si>
  <si>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</si>
  <si>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</si>
  <si>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</si>
  <si>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</si>
  <si>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</si>
  <si>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</si>
  <si>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</si>
  <si>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</si>
  <si>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</si>
  <si>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</si>
  <si>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</si>
  <si>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</si>
  <si>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</si>
  <si>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</si>
  <si>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</si>
  <si>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</si>
  <si>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</si>
  <si>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</si>
  <si>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</si>
  <si>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</si>
  <si>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</si>
  <si>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</si>
  <si>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</si>
  <si>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</si>
  <si>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</si>
  <si>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</si>
  <si>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</si>
  <si>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</si>
  <si>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</si>
  <si>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</si>
  <si>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</si>
  <si>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</si>
  <si>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</si>
  <si>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</si>
  <si>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</si>
  <si>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</si>
  <si>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</si>
  <si>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</si>
  <si>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</si>
  <si>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</si>
  <si>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</si>
  <si>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</si>
  <si>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</si>
  <si>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</si>
  <si>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</si>
  <si>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</si>
  <si>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</si>
  <si>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</si>
  <si>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</si>
  <si>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</si>
  <si>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</si>
  <si>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</si>
  <si>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</si>
  <si>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</si>
  <si>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</si>
  <si>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</si>
  <si>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</si>
  <si>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</si>
  <si>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</si>
  <si>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</si>
  <si>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</si>
  <si>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</si>
  <si>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</si>
  <si>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</si>
  <si>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</si>
  <si>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</si>
  <si>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</si>
  <si>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</si>
  <si>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</si>
  <si>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</si>
  <si>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</si>
  <si>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</si>
  <si>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</si>
  <si>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</si>
  <si>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</si>
  <si>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</si>
  <si>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</si>
  <si>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</si>
  <si>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</si>
  <si>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</si>
  <si>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</si>
  <si>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</si>
  <si>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</si>
  <si>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</si>
  <si>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</si>
  <si>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</si>
  <si>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</si>
  <si>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</si>
  <si>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</si>
  <si>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</si>
  <si>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</si>
  <si>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</si>
  <si>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</si>
  <si>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</si>
  <si>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</si>
  <si>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</si>
  <si>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</si>
  <si>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</si>
  <si>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</si>
  <si>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</si>
  <si>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</si>
  <si>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</si>
  <si>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</si>
  <si>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</si>
  <si>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</si>
  <si>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</si>
  <si>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</si>
  <si>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</si>
  <si>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</si>
  <si>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</si>
  <si>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</si>
  <si>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</si>
  <si>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</si>
  <si>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</si>
  <si>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</si>
  <si>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</si>
  <si>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</si>
  <si>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</si>
  <si>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</si>
  <si>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</si>
  <si>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</si>
  <si>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</si>
  <si>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</si>
  <si>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</si>
  <si>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</si>
  <si>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</si>
  <si>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</si>
  <si>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</si>
  <si>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</si>
  <si>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</si>
  <si>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</si>
  <si>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</si>
  <si>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</si>
  <si>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</si>
  <si>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</si>
  <si>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</si>
  <si>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</si>
  <si>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</si>
  <si>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</si>
  <si>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</si>
  <si>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</si>
  <si>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</si>
  <si>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</si>
  <si>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</si>
  <si>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</si>
  <si>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</si>
  <si>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</si>
  <si>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</si>
  <si>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</si>
  <si>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</si>
  <si>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</si>
  <si>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</si>
  <si>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</si>
  <si>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</si>
  <si>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</si>
  <si>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</si>
  <si>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</si>
  <si>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</si>
  <si>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</si>
  <si>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</si>
  <si>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</si>
  <si>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</si>
  <si>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</si>
  <si>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</si>
  <si>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</si>
  <si>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</si>
  <si>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</si>
  <si>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</si>
  <si>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</si>
  <si>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</si>
  <si>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</si>
  <si>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</si>
  <si>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</si>
  <si>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</si>
  <si>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</si>
  <si>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</si>
  <si>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</si>
  <si>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</si>
  <si>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</si>
  <si>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</si>
  <si>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</si>
  <si>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</si>
  <si>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</si>
  <si>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</si>
  <si>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</si>
  <si>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</si>
  <si>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</si>
  <si>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</si>
  <si>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</si>
  <si>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</si>
  <si>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</si>
  <si>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</si>
  <si>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</si>
  <si>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</si>
  <si>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</si>
  <si>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</si>
  <si>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</si>
  <si>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</si>
  <si>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</si>
  <si>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</si>
  <si>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</si>
  <si>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</si>
  <si>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</si>
  <si>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</si>
  <si>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</si>
  <si>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</si>
  <si>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</si>
  <si>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</si>
  <si>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</si>
  <si>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</si>
  <si>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</si>
  <si>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</si>
  <si>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</si>
  <si>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</si>
  <si>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</si>
  <si>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</si>
  <si>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</si>
  <si>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</si>
  <si>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</si>
  <si>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</si>
  <si>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</si>
  <si>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</si>
  <si>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</si>
  <si>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</si>
  <si>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</si>
  <si>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</si>
  <si>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</si>
  <si>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</si>
  <si>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</si>
  <si>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</si>
  <si>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</si>
  <si>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</si>
  <si>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</si>
  <si>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</si>
  <si>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</si>
  <si>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</si>
  <si>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</si>
  <si>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</si>
  <si>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</si>
  <si>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</si>
  <si>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</si>
  <si>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</si>
  <si>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</si>
  <si>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</si>
  <si>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</si>
  <si>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</si>
  <si>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</si>
  <si>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</si>
  <si>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</si>
  <si>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</si>
  <si>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</si>
  <si>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</si>
  <si>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</si>
  <si>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</si>
  <si>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</si>
  <si>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</si>
  <si>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</si>
  <si>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</si>
  <si>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</si>
  <si>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</si>
  <si>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</si>
  <si>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</si>
  <si>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</si>
  <si>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</si>
  <si>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</si>
  <si>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</si>
  <si>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</si>
  <si>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</si>
  <si>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</si>
  <si>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</si>
  <si>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</si>
  <si>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</si>
  <si>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</si>
  <si>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</si>
  <si>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</si>
  <si>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</si>
  <si>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</si>
  <si>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</si>
  <si>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</si>
  <si>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</si>
  <si>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</si>
  <si>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</si>
  <si>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</si>
  <si>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</si>
  <si>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</si>
  <si>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</si>
  <si>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</si>
  <si>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</si>
  <si>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</si>
  <si>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</si>
  <si>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</si>
  <si>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</si>
  <si>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</si>
  <si>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</si>
  <si>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</si>
  <si>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</si>
  <si>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</si>
  <si>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</si>
  <si>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</si>
  <si>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</si>
  <si>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</si>
  <si>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</si>
  <si>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</si>
  <si>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</si>
  <si>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</si>
  <si>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</si>
  <si>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</si>
  <si>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</si>
  <si>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</si>
  <si>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</si>
  <si>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</si>
  <si>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</si>
  <si>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</si>
  <si>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</si>
  <si>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</si>
  <si>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</si>
  <si>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</si>
  <si>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</si>
  <si>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</si>
  <si>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</si>
  <si>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</si>
  <si>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</si>
  <si>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</si>
  <si>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</si>
  <si>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</si>
  <si>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</si>
  <si>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</si>
  <si>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</si>
  <si>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</si>
  <si>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</si>
  <si>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</si>
  <si>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</si>
  <si>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</si>
  <si>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</si>
  <si>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</si>
  <si>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</si>
  <si>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</si>
  <si>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</si>
  <si>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</si>
  <si>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</si>
  <si>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</si>
  <si>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</si>
  <si>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</si>
  <si>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</si>
  <si>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</si>
  <si>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</si>
  <si>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</si>
  <si>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</si>
  <si>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</si>
  <si>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</si>
  <si>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</si>
  <si>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</si>
  <si>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</si>
  <si>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</si>
  <si>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</si>
  <si>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</si>
  <si>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</si>
  <si>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</si>
  <si>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</si>
  <si>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</si>
  <si>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</si>
  <si>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</si>
  <si>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</si>
  <si>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</si>
  <si>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</si>
  <si>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</si>
  <si>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</si>
  <si>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</si>
  <si>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</si>
  <si>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</si>
  <si>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</si>
  <si>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</si>
  <si>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</si>
  <si>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</si>
  <si>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</si>
  <si>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</si>
  <si>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</si>
  <si>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</si>
  <si>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</si>
  <si>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</si>
  <si>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</si>
  <si>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</si>
  <si>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</si>
  <si>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</si>
  <si>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</si>
  <si>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</si>
  <si>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</si>
  <si>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</si>
  <si>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</si>
  <si>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</si>
  <si>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</si>
  <si>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</si>
  <si>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</si>
  <si>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</si>
  <si>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</si>
  <si>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</si>
  <si>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</si>
  <si>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</si>
  <si>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</si>
  <si>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</si>
  <si>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</si>
  <si>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</si>
  <si>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</si>
  <si>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</si>
  <si>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</si>
  <si>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</si>
  <si>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</si>
  <si>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</si>
  <si>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</si>
  <si>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</si>
  <si>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</si>
  <si>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</si>
  <si>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</si>
  <si>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</si>
  <si>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</si>
  <si>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</si>
  <si>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</si>
  <si>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</si>
  <si>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</si>
  <si>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</si>
  <si>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</si>
  <si>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</si>
  <si>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</si>
  <si>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</si>
  <si>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</si>
  <si>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</si>
  <si>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</si>
  <si>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</si>
  <si>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</si>
  <si>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</si>
  <si>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</si>
  <si>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</si>
  <si>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</si>
  <si>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</si>
  <si>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</si>
  <si>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</si>
  <si>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</si>
  <si>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</si>
  <si>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</si>
  <si>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</si>
  <si>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</si>
  <si>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</si>
  <si>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</si>
  <si>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</si>
  <si>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</si>
  <si>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</si>
  <si>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</si>
  <si>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</si>
  <si>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</si>
  <si>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</si>
  <si>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</si>
  <si>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</si>
  <si>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</si>
  <si>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</si>
  <si>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</si>
  <si>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</si>
  <si>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</si>
  <si>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</si>
  <si>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</si>
  <si>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</si>
  <si>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</si>
  <si>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</si>
  <si>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</si>
  <si>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</si>
  <si>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</si>
  <si>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</si>
  <si>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</si>
  <si>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</si>
  <si>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</si>
  <si>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</si>
  <si>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</si>
  <si>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</si>
  <si>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</si>
  <si>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</si>
  <si>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</si>
  <si>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</si>
  <si>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</si>
  <si>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</si>
  <si>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</si>
  <si>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</si>
  <si>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</si>
  <si>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</si>
  <si>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</si>
  <si>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</si>
  <si>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</si>
  <si>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</si>
  <si>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</si>
  <si>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</si>
  <si>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</si>
  <si>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</si>
  <si>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</si>
  <si>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</si>
  <si>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</si>
  <si>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</si>
  <si>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</si>
  <si>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</si>
  <si>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</si>
  <si>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</si>
  <si>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</si>
  <si>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</si>
  <si>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</si>
  <si>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</si>
  <si>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</si>
  <si>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</si>
  <si>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</si>
  <si>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</si>
  <si>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</si>
  <si>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</si>
  <si>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</si>
  <si>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</si>
  <si>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</si>
  <si>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</si>
  <si>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</si>
  <si>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</si>
  <si>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</si>
  <si>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</si>
  <si>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</si>
  <si>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</si>
  <si>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</si>
  <si>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</si>
  <si>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</si>
  <si>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</si>
  <si>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</si>
  <si>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</si>
  <si>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</si>
  <si>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</si>
  <si>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</si>
  <si>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</si>
  <si>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</si>
  <si>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</si>
  <si>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</si>
  <si>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</si>
  <si>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</si>
  <si>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</si>
  <si>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</si>
  <si>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</si>
  <si>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</si>
  <si>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</si>
  <si>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</si>
  <si>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</si>
  <si>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</si>
  <si>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</si>
  <si>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</si>
  <si>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</si>
  <si>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</si>
  <si>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</si>
  <si>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</si>
  <si>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</si>
  <si>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</si>
  <si>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</si>
  <si>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</si>
  <si>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</si>
  <si>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</si>
  <si>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</si>
  <si>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</si>
  <si>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</si>
  <si>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</si>
  <si>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</si>
  <si>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</si>
  <si>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</si>
  <si>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</si>
  <si>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</si>
  <si>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</si>
  <si>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</si>
  <si>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</si>
  <si>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</si>
  <si>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</si>
  <si>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</si>
  <si>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</si>
  <si>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</si>
  <si>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</si>
  <si>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</si>
  <si>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</si>
  <si>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</si>
  <si>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</si>
  <si>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</si>
  <si>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</si>
  <si>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</si>
  <si>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</si>
  <si>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</si>
  <si>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</si>
  <si>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</si>
  <si>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</si>
  <si>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</si>
  <si>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</si>
  <si>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</si>
  <si>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</si>
  <si>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</si>
  <si>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</si>
  <si>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</si>
  <si>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</si>
  <si>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</si>
  <si>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</si>
  <si>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</si>
  <si>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</si>
  <si>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</si>
  <si>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</si>
  <si>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</si>
  <si>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</si>
  <si>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</si>
  <si>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</si>
  <si>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</si>
  <si>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</si>
  <si>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</si>
  <si>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</si>
  <si>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</si>
  <si>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</si>
  <si>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</si>
  <si>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</si>
  <si>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</si>
  <si>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</si>
  <si>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</si>
  <si>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</si>
  <si>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</si>
  <si>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</si>
  <si>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</si>
  <si>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</si>
  <si>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</si>
  <si>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</si>
  <si>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</si>
  <si>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</si>
  <si>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</si>
  <si>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</si>
  <si>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</si>
  <si>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</si>
  <si>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</si>
  <si>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</si>
  <si>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</si>
  <si>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</si>
  <si>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</si>
  <si>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</si>
  <si>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</si>
  <si>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</si>
  <si>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</si>
  <si>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</si>
  <si>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</si>
  <si>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</si>
  <si>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</si>
  <si>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</si>
  <si>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</si>
  <si>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</si>
  <si>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</si>
  <si>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</si>
  <si>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</si>
  <si>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</si>
  <si>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</si>
  <si>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</si>
  <si>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</si>
  <si>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</si>
  <si>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</si>
  <si>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</si>
  <si>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</si>
  <si>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</si>
  <si>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</si>
  <si>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</si>
  <si>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</si>
  <si>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</si>
  <si>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</si>
  <si>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</si>
  <si>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</si>
  <si>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</si>
  <si>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</si>
  <si>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</si>
  <si>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</si>
  <si>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</si>
  <si>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</si>
  <si>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</si>
  <si>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</si>
  <si>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</si>
  <si>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</si>
  <si>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</si>
  <si>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</si>
  <si>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</si>
  <si>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</si>
  <si>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</si>
  <si>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</si>
  <si>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</si>
  <si>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</si>
  <si>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</si>
  <si>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</si>
  <si>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</si>
  <si>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</si>
  <si>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</si>
  <si>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</si>
  <si>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</si>
  <si>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</si>
  <si>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</si>
  <si>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</si>
  <si>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</si>
  <si>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</si>
  <si>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</si>
  <si>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</si>
  <si>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</si>
  <si>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</si>
  <si>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</si>
  <si>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</si>
  <si>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</si>
  <si>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</si>
  <si>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</si>
  <si>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</si>
  <si>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</si>
  <si>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</si>
  <si>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</si>
  <si>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</si>
  <si>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</si>
  <si>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</si>
  <si>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</si>
  <si>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</si>
  <si>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</si>
  <si>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</si>
  <si>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</si>
  <si>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</si>
  <si>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</si>
  <si>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</si>
  <si>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</si>
  <si>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</si>
  <si>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</si>
  <si>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</si>
  <si>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</si>
  <si>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</si>
  <si>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</si>
  <si>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</si>
  <si>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</si>
  <si>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</si>
  <si>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</si>
  <si>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</si>
  <si>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</si>
  <si>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</si>
  <si>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</si>
  <si>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</si>
  <si>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</si>
  <si>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</si>
  <si>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</si>
  <si>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</si>
  <si>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</si>
  <si>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</si>
  <si>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</si>
  <si>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</si>
  <si>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</si>
  <si>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</si>
  <si>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</si>
  <si>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</si>
  <si>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</si>
  <si>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</si>
  <si>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</si>
  <si>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</si>
  <si>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</si>
  <si>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</si>
  <si>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</si>
  <si>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</si>
  <si>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</si>
  <si>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</si>
  <si>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</si>
  <si>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</si>
  <si>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</si>
  <si>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</si>
  <si>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</si>
  <si>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</si>
  <si>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</si>
  <si>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</si>
  <si>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</si>
  <si>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</si>
  <si>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</si>
  <si>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</si>
  <si>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</si>
  <si>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</si>
  <si>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</si>
  <si>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</si>
  <si>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</si>
  <si>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</si>
  <si>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</si>
  <si>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</si>
  <si>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</si>
  <si>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</si>
  <si>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</si>
  <si>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</si>
  <si>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</si>
  <si>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</si>
  <si>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</si>
  <si>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</si>
  <si>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</si>
  <si>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</si>
  <si>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</si>
  <si>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</si>
  <si>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</si>
  <si>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</si>
  <si>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</si>
  <si>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</si>
  <si>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</si>
  <si>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</si>
  <si>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</si>
  <si>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</si>
  <si>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</si>
  <si>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</si>
  <si>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</si>
  <si>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</si>
  <si>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</si>
  <si>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</si>
  <si>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</si>
  <si>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</si>
  <si>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</si>
  <si>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</si>
  <si>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</si>
  <si>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</si>
  <si>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</si>
  <si>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</si>
  <si>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</si>
  <si>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</si>
  <si>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</si>
  <si>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</si>
  <si>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</si>
  <si>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</si>
  <si>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</si>
  <si>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</si>
  <si>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</si>
  <si>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</si>
  <si>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</si>
  <si>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</si>
  <si>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</si>
  <si>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</si>
  <si>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</si>
  <si>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</si>
  <si>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</si>
  <si>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</si>
  <si>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</si>
  <si>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</si>
  <si>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</si>
  <si>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</si>
  <si>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</si>
  <si>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</si>
  <si>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</si>
  <si>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</si>
  <si>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</si>
  <si>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</si>
  <si>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</si>
  <si>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</si>
  <si>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</si>
  <si>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</si>
  <si>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</si>
  <si>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</si>
  <si>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</si>
  <si>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</si>
  <si>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</si>
  <si>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</si>
  <si>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</si>
  <si>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</si>
  <si>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</si>
  <si>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</si>
  <si>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</si>
  <si>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</si>
  <si>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</si>
  <si>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</si>
  <si>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</si>
  <si>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</si>
  <si>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</si>
  <si>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</si>
  <si>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</si>
  <si>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</si>
  <si>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</si>
  <si>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</si>
  <si>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</si>
  <si>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</si>
  <si>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</si>
  <si>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</si>
  <si>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</si>
  <si>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</si>
  <si>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</si>
  <si>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</si>
  <si>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</si>
  <si>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</si>
  <si>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</si>
  <si>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</si>
  <si>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</si>
  <si>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</si>
  <si>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</si>
  <si>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</si>
  <si>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</si>
  <si>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</si>
  <si>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</si>
  <si>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</si>
  <si>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</si>
  <si>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</si>
  <si>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</si>
  <si>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</si>
  <si>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</si>
  <si>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</si>
  <si>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</si>
  <si>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</si>
  <si>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</si>
  <si>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</si>
  <si>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</si>
  <si>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</si>
  <si>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</si>
  <si>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</si>
  <si>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</si>
  <si>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</si>
  <si>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</si>
  <si>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</si>
  <si>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</si>
  <si>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</si>
  <si>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</si>
  <si>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</si>
  <si>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</si>
  <si>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</si>
  <si>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</si>
  <si>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</si>
  <si>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</si>
  <si>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</si>
  <si>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</si>
  <si>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</si>
  <si>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</si>
  <si>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</si>
  <si>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</si>
  <si>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</si>
  <si>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</si>
  <si>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</si>
  <si>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</si>
  <si>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</si>
  <si>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</si>
  <si>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</si>
  <si>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</si>
  <si>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</si>
  <si>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</si>
  <si>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</si>
  <si>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</si>
  <si>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</si>
  <si>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</si>
  <si>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</si>
  <si>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</si>
  <si>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</si>
  <si>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</si>
  <si>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</si>
  <si>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</si>
  <si>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</si>
  <si>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</si>
  <si>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</si>
  <si>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</si>
  <si>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</si>
  <si>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</si>
  <si>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</si>
  <si>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</si>
  <si>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</si>
  <si>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</si>
  <si>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</si>
  <si>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</si>
  <si>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</si>
  <si>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</si>
  <si>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</si>
  <si>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</si>
  <si>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</si>
  <si>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</si>
  <si>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</si>
  <si>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</si>
  <si>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</si>
  <si>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</si>
  <si>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</si>
  <si>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</si>
  <si>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</si>
  <si>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</si>
  <si>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</si>
  <si>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</si>
  <si>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</si>
  <si>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</si>
  <si>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</si>
  <si>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</si>
  <si>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</si>
  <si>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</si>
  <si>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</si>
  <si>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</si>
  <si>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</si>
  <si>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</si>
  <si>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</si>
  <si>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</si>
  <si>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</si>
  <si>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</si>
  <si>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</si>
  <si>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</si>
  <si>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</si>
  <si>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</si>
  <si>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</si>
  <si>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</si>
  <si>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</si>
  <si>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</si>
  <si>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</si>
  <si>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</si>
  <si>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</si>
  <si>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</si>
  <si>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</si>
  <si>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</si>
  <si>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</si>
  <si>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</si>
  <si>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</si>
  <si>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</si>
  <si>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</si>
  <si>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</si>
  <si>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</si>
  <si>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</si>
  <si>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</si>
  <si>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</si>
  <si>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</si>
  <si>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</si>
  <si>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</si>
  <si>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</si>
  <si>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</si>
  <si>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</si>
  <si>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</si>
  <si>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</si>
  <si>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</si>
  <si>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</si>
  <si>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</si>
  <si>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</si>
  <si>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</si>
  <si>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</si>
  <si>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</si>
  <si>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</si>
  <si>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</si>
  <si>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</si>
  <si>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</si>
  <si>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</si>
  <si>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</si>
  <si>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</si>
  <si>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</si>
  <si>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</si>
  <si>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</si>
  <si>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</si>
  <si>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</si>
  <si>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</si>
  <si>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</si>
  <si>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</si>
  <si>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</si>
  <si>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</si>
  <si>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</si>
  <si>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</si>
  <si>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</si>
  <si>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</si>
  <si>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</si>
  <si>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</si>
  <si>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</si>
  <si>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</si>
  <si>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</si>
  <si>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</si>
  <si>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</si>
  <si>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</si>
  <si>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</si>
  <si>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</si>
  <si>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</si>
  <si>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</si>
  <si>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</si>
  <si>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</si>
  <si>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</si>
  <si>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</si>
  <si>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</si>
  <si>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</si>
  <si>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</si>
  <si>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</si>
  <si>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</si>
  <si>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</si>
  <si>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</si>
  <si>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</si>
  <si>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</si>
  <si>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</si>
  <si>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</si>
  <si>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</si>
  <si>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</si>
  <si>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</si>
  <si>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</si>
  <si>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</si>
  <si>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</si>
  <si>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</si>
  <si>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</si>
  <si>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</si>
  <si>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</si>
  <si>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</si>
  <si>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</si>
  <si>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</si>
  <si>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</si>
  <si>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</si>
  <si>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</si>
  <si>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</si>
  <si>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</si>
  <si>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</si>
  <si>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</si>
  <si>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</si>
  <si>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</si>
  <si>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</si>
  <si>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</si>
  <si>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</si>
  <si>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</si>
  <si>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</si>
  <si>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</si>
  <si>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</si>
  <si>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</si>
  <si>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</si>
  <si>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</si>
  <si>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</si>
  <si>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</si>
  <si>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</si>
  <si>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</si>
  <si>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</si>
  <si>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</si>
  <si>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</si>
  <si>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</si>
  <si>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</si>
  <si>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</si>
  <si>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</si>
  <si>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</si>
  <si>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</si>
  <si>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</si>
  <si>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</si>
  <si>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</si>
  <si>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</si>
  <si>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</si>
  <si>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</si>
  <si>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</si>
  <si>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</si>
  <si>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</si>
  <si>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</si>
  <si>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</si>
  <si>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</si>
  <si>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</si>
  <si>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</si>
  <si>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</si>
  <si>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</si>
  <si>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</si>
  <si>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</si>
  <si>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</si>
  <si>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</si>
  <si>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</si>
  <si>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</si>
  <si>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</si>
  <si>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</si>
  <si>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</si>
  <si>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</si>
  <si>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</si>
  <si>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</si>
  <si>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</si>
  <si>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</si>
  <si>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</si>
  <si>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</si>
  <si>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</si>
  <si>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</si>
  <si>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</si>
  <si>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</si>
  <si>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</si>
  <si>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</si>
  <si>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</si>
  <si>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</si>
  <si>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</si>
  <si>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</si>
  <si>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</si>
  <si>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</si>
  <si>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</si>
  <si>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</si>
  <si>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</si>
  <si>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</si>
  <si>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</si>
  <si>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</si>
  <si>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</si>
  <si>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</si>
  <si>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</si>
  <si>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</si>
  <si>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</si>
  <si>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</si>
  <si>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</si>
  <si>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</si>
  <si>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</si>
  <si>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</si>
  <si>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</si>
  <si>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</si>
  <si>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</si>
  <si>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</si>
  <si>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</si>
  <si>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</si>
  <si>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</si>
  <si>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</si>
  <si>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</si>
  <si>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</si>
  <si>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</si>
  <si>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</si>
  <si>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</si>
  <si>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</si>
  <si>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</si>
  <si>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</si>
  <si>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</si>
  <si>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</si>
  <si>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</si>
  <si>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</si>
  <si>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</si>
  <si>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</si>
  <si>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</si>
  <si>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</si>
  <si>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</si>
  <si>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</si>
  <si>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</si>
  <si>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</si>
  <si>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</si>
  <si>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</si>
  <si>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</si>
  <si>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</si>
  <si>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</si>
  <si>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</si>
  <si>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</si>
  <si>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</si>
  <si>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</si>
  <si>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</si>
  <si>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</si>
  <si>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</si>
  <si>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</si>
  <si>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</si>
  <si>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</si>
  <si>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</si>
  <si>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</si>
  <si>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</si>
  <si>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</si>
  <si>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</si>
  <si>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</si>
  <si>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</si>
  <si>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</si>
  <si>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</si>
  <si>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</si>
  <si>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</si>
  <si>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</si>
  <si>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</si>
  <si>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</si>
  <si>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</si>
  <si>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</si>
  <si>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</si>
  <si>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</si>
  <si>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</si>
  <si>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</si>
  <si>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</si>
  <si>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</si>
  <si>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</si>
  <si>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</si>
  <si>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</si>
  <si>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</si>
  <si>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</si>
  <si>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</si>
  <si>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</si>
  <si>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</si>
  <si>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</si>
  <si>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</si>
  <si>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</si>
  <si>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</si>
  <si>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</si>
  <si>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</si>
  <si>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</si>
  <si>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</si>
  <si>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</si>
  <si>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</si>
  <si>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</si>
  <si>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</si>
  <si>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</si>
  <si>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</si>
  <si>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</si>
  <si>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</si>
  <si>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</si>
  <si>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</si>
  <si>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</si>
  <si>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</si>
  <si>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</si>
  <si>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</si>
  <si>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</si>
  <si>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</si>
  <si>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</si>
  <si>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</si>
  <si>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</si>
  <si>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</si>
  <si>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</si>
  <si>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</si>
  <si>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</si>
  <si>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</si>
  <si>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</si>
  <si>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</si>
  <si>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</si>
  <si>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</si>
  <si>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</si>
  <si>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</si>
  <si>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</si>
  <si>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</si>
  <si>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</si>
  <si>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</si>
  <si>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</si>
  <si>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</si>
  <si>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</si>
  <si>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</si>
  <si>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</si>
  <si>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</si>
  <si>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</si>
  <si>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</si>
  <si>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</si>
  <si>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</si>
  <si>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</si>
  <si>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</si>
  <si>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</si>
  <si>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</si>
  <si>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</si>
  <si>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</si>
  <si>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</si>
  <si>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</si>
  <si>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</si>
  <si>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</si>
  <si>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</si>
  <si>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</si>
  <si>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</si>
  <si>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</si>
  <si>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</si>
  <si>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</si>
  <si>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</si>
  <si>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</si>
  <si>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</si>
  <si>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</si>
  <si>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</si>
  <si>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</si>
  <si>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</si>
  <si>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</si>
  <si>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</si>
  <si>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</si>
  <si>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</si>
  <si>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</si>
  <si>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</si>
  <si>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</si>
  <si>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</si>
  <si>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</si>
  <si>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</si>
  <si>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</si>
  <si>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</si>
  <si>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</si>
  <si>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</si>
  <si>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</si>
  <si>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</si>
  <si>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</si>
  <si>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</si>
  <si>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</si>
  <si>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</si>
  <si>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</si>
  <si>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</si>
  <si>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</si>
  <si>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</si>
  <si>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</si>
  <si>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</si>
  <si>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</si>
  <si>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</si>
  <si>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</si>
  <si>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</si>
  <si>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</si>
  <si>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</si>
  <si>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</si>
  <si>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</si>
  <si>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</si>
  <si>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</si>
  <si>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</si>
  <si>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</si>
  <si>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</si>
  <si>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</si>
  <si>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</si>
  <si>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</si>
  <si>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</si>
  <si>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</si>
  <si>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</si>
  <si>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</si>
  <si>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</si>
  <si>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</si>
  <si>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</si>
  <si>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</si>
  <si>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</si>
  <si>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</si>
  <si>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</si>
  <si>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</si>
  <si>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</si>
  <si>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</si>
  <si>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</si>
  <si>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</si>
  <si>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</si>
  <si>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</si>
  <si>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</si>
  <si>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</si>
  <si>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</si>
  <si>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</si>
  <si>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</si>
  <si>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</si>
  <si>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</si>
  <si>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</si>
  <si>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</si>
  <si>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</si>
  <si>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</si>
  <si>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</si>
  <si>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</si>
  <si>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</si>
  <si>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</si>
  <si>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</si>
  <si>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</si>
  <si>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</si>
  <si>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</si>
  <si>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</si>
  <si>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</si>
  <si>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</si>
  <si>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</si>
  <si>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</si>
  <si>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</si>
  <si>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</si>
  <si>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</si>
  <si>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</si>
  <si>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</si>
  <si>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</si>
  <si>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</si>
  <si>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</si>
  <si>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</si>
  <si>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</si>
  <si>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</si>
  <si>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</si>
  <si>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</si>
  <si>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</si>
  <si>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</si>
  <si>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</si>
  <si>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</si>
  <si>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</si>
  <si>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</si>
  <si>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</si>
  <si>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</si>
  <si>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</si>
  <si>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</si>
  <si>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</si>
  <si>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</si>
  <si>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</si>
  <si>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</si>
  <si>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</si>
  <si>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</si>
  <si>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</si>
  <si>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</si>
  <si>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</si>
  <si>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</si>
  <si>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</si>
  <si>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</si>
  <si>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</si>
  <si>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</si>
  <si>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</si>
  <si>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</si>
  <si>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</si>
  <si>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</si>
  <si>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</si>
  <si>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</si>
  <si>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</si>
  <si>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</si>
  <si>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</si>
  <si>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</si>
  <si>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</si>
  <si>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</si>
  <si>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</si>
  <si>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</si>
  <si>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</si>
  <si>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</si>
  <si>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</si>
  <si>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</si>
  <si>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</si>
  <si>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</si>
  <si>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</si>
  <si>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</si>
  <si>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</si>
  <si>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</si>
  <si>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</si>
  <si>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</si>
  <si>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</si>
  <si>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</si>
  <si>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</si>
  <si>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</si>
  <si>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</si>
  <si>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</si>
  <si>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</si>
  <si>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</si>
  <si>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</si>
  <si>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</si>
  <si>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</si>
  <si>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</si>
  <si>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</si>
  <si>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</si>
  <si>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</si>
  <si>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</si>
  <si>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</si>
  <si>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</si>
  <si>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</si>
  <si>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</si>
  <si>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</si>
  <si>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</si>
  <si>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</si>
  <si>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</si>
  <si>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</si>
  <si>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</si>
  <si>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</si>
  <si>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</si>
  <si>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</si>
  <si>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</si>
  <si>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</si>
  <si>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</si>
  <si>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</si>
  <si>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</si>
  <si>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</si>
  <si>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</si>
  <si>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</si>
  <si>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</si>
  <si>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</si>
  <si>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</si>
  <si>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</si>
  <si>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</si>
  <si>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</si>
  <si>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</si>
  <si>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</si>
  <si>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</si>
  <si>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</si>
  <si>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</si>
  <si>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</si>
  <si>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</si>
  <si>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</si>
  <si>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</si>
  <si>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</si>
  <si>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</si>
  <si>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</si>
  <si>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</si>
  <si>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</si>
  <si>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</si>
  <si>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</si>
  <si>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</si>
  <si>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</si>
  <si>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</si>
  <si>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</si>
  <si>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</si>
  <si>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</si>
  <si>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</si>
  <si>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</si>
  <si>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</si>
  <si>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</si>
  <si>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</si>
  <si>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</si>
  <si>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</si>
  <si>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</si>
  <si>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</si>
  <si>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</si>
  <si>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</si>
  <si>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</si>
  <si>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</si>
  <si>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</si>
  <si>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</si>
  <si>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</si>
  <si>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</si>
  <si>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</si>
  <si>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</si>
  <si>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</si>
  <si>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</si>
  <si>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</si>
  <si>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</si>
  <si>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</si>
  <si>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</si>
  <si>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</si>
  <si>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</si>
  <si>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</si>
  <si>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</si>
  <si>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</si>
  <si>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</si>
  <si>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</si>
  <si>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</si>
  <si>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</si>
  <si>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</si>
  <si>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</si>
  <si>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</si>
  <si>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</si>
  <si>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</si>
  <si>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</si>
  <si>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</si>
  <si>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</si>
  <si>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</si>
  <si>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</si>
  <si>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</si>
  <si>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</si>
  <si>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</si>
  <si>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</si>
  <si>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</si>
  <si>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</si>
  <si>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</si>
  <si>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</si>
  <si>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</si>
  <si>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</si>
  <si>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</si>
  <si>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</si>
  <si>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</si>
  <si>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</si>
  <si>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</si>
  <si>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</si>
  <si>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</si>
  <si>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</si>
  <si>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</si>
  <si>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</si>
  <si>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</si>
  <si>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</si>
  <si>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</si>
  <si>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</si>
  <si>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</si>
  <si>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</si>
  <si>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</si>
  <si>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</si>
  <si>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</si>
  <si>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</si>
  <si>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</si>
  <si>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</si>
  <si>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</si>
  <si>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</si>
  <si>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</si>
  <si>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</si>
  <si>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</si>
  <si>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</si>
  <si>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</si>
  <si>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</si>
  <si>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</si>
  <si>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</si>
  <si>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</si>
  <si>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</si>
  <si>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</si>
  <si>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</si>
  <si>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</si>
  <si>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</si>
  <si>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</si>
  <si>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</si>
  <si>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</si>
  <si>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</si>
  <si>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</si>
  <si>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</si>
  <si>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</si>
  <si>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</si>
  <si>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</si>
  <si>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</si>
  <si>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</si>
  <si>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</si>
  <si>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</si>
  <si>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</si>
  <si>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</si>
  <si>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</si>
  <si>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</si>
  <si>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</si>
  <si>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</si>
  <si>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</si>
  <si>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</si>
  <si>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</si>
  <si>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</si>
  <si>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</si>
  <si>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</si>
  <si>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</si>
  <si>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</si>
  <si>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</si>
  <si>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</si>
  <si>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</si>
  <si>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</si>
  <si>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</si>
  <si>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</si>
  <si>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</si>
  <si>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</si>
  <si>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</si>
  <si>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</si>
  <si>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</si>
  <si>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</si>
  <si>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</si>
  <si>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</si>
  <si>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</si>
  <si>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</si>
  <si>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</si>
  <si>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</si>
  <si>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</si>
  <si>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</si>
  <si>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</si>
  <si>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</si>
  <si>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</si>
  <si>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</si>
  <si>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</si>
  <si>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</si>
  <si>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</si>
  <si>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</si>
  <si>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</si>
  <si>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</si>
  <si>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</si>
  <si>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</si>
  <si>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</si>
  <si>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</si>
  <si>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</si>
  <si>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</si>
  <si>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</si>
  <si>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</si>
  <si>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</si>
  <si>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</si>
  <si>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</si>
  <si>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</si>
  <si>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</si>
  <si>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</si>
  <si>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</si>
  <si>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</si>
  <si>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</si>
  <si>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</si>
  <si>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</si>
  <si>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</si>
  <si>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</si>
  <si>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</si>
  <si>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</si>
  <si>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</si>
  <si>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</si>
  <si>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</si>
  <si>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</si>
  <si>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</si>
  <si>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</si>
  <si>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</si>
  <si>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</si>
  <si>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</si>
  <si>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</si>
  <si>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</si>
  <si>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</si>
  <si>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</si>
  <si>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</si>
  <si>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</si>
  <si>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</si>
  <si>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</si>
  <si>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</si>
  <si>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</si>
  <si>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</si>
  <si>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</si>
  <si>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</si>
  <si>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</si>
  <si>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</si>
  <si>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</si>
  <si>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</si>
  <si>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</si>
  <si>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</si>
  <si>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</si>
  <si>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</si>
  <si>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</si>
  <si>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</si>
  <si>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</si>
  <si>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</si>
  <si>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</si>
  <si>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</si>
  <si>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</si>
  <si>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</si>
  <si>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</si>
  <si>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</si>
  <si>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</si>
  <si>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</si>
  <si>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</si>
  <si>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</si>
  <si>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</si>
  <si>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</si>
  <si>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</si>
  <si>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</si>
  <si>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</si>
  <si>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</si>
  <si>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</si>
  <si>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</si>
  <si>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</si>
  <si>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</si>
  <si>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</si>
  <si>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</si>
  <si>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</si>
  <si>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</si>
  <si>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</si>
  <si>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</si>
  <si>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</si>
  <si>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</si>
  <si>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</si>
  <si>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</si>
  <si>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</si>
  <si>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</si>
  <si>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</si>
  <si>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</si>
  <si>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</si>
  <si>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</si>
  <si>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</si>
  <si>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</si>
  <si>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</si>
  <si>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</si>
  <si>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</si>
  <si>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</si>
  <si>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</si>
  <si>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</si>
  <si>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</si>
  <si>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</si>
  <si>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</si>
  <si>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</si>
  <si>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</si>
  <si>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</si>
  <si>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</si>
  <si>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</si>
  <si>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</si>
  <si>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</si>
  <si>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</si>
  <si>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</si>
  <si>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</si>
  <si>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</si>
  <si>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</si>
  <si>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</si>
  <si>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</si>
  <si>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</si>
  <si>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</si>
  <si>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</si>
  <si>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</si>
  <si>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</si>
  <si>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</si>
  <si>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</si>
  <si>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</si>
  <si>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</si>
  <si>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</si>
  <si>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</si>
  <si>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</si>
  <si>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</si>
  <si>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</si>
  <si>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</si>
  <si>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</si>
  <si>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</si>
  <si>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</si>
  <si>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</si>
  <si>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</si>
  <si>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</si>
  <si>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</si>
  <si>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</si>
  <si>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</si>
  <si>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</si>
  <si>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</si>
  <si>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</si>
  <si>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</si>
  <si>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</si>
  <si>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</si>
  <si>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</si>
  <si>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</si>
  <si>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</si>
  <si>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</si>
  <si>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</si>
  <si>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</si>
  <si>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</si>
  <si>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</si>
  <si>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</si>
  <si>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</si>
  <si>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</si>
  <si>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</si>
  <si>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</si>
  <si>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</si>
  <si>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</si>
  <si>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</si>
  <si>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</si>
  <si>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</si>
  <si>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</si>
  <si>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</si>
  <si>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</si>
  <si>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</si>
  <si>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</si>
  <si>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</si>
  <si>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</si>
  <si>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</si>
  <si>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</si>
  <si>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</si>
  <si>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</si>
  <si>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</si>
  <si>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</si>
  <si>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</si>
  <si>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</si>
  <si>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</si>
  <si>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</si>
  <si>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</si>
  <si>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</si>
  <si>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</si>
  <si>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</si>
  <si>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</si>
  <si>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</si>
  <si>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</si>
  <si>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</si>
  <si>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</si>
  <si>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</si>
  <si>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</si>
  <si>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</si>
  <si>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</si>
  <si>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</si>
  <si>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</si>
  <si>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</si>
  <si>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</si>
  <si>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</si>
  <si>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</si>
  <si>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</si>
  <si>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</si>
  <si>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</si>
  <si>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</si>
  <si>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</si>
  <si>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</si>
  <si>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</si>
  <si>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</si>
  <si>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</si>
  <si>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</si>
  <si>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</si>
  <si>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</si>
  <si>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</si>
  <si>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</si>
  <si>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</si>
  <si>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</si>
  <si>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</si>
  <si>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</si>
  <si>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</si>
  <si>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</si>
  <si>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</si>
  <si>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</si>
  <si>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</si>
  <si>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</si>
  <si>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</si>
  <si>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</si>
  <si>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</si>
  <si>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</si>
  <si>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</si>
  <si>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</si>
  <si>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</si>
  <si>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</si>
  <si>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</si>
  <si>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</si>
  <si>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</si>
  <si>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</si>
  <si>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</si>
  <si>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</si>
  <si>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</si>
  <si>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</si>
  <si>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</si>
  <si>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</si>
  <si>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</si>
  <si>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</si>
  <si>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</si>
  <si>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</si>
  <si>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</si>
  <si>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</si>
  <si>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</si>
  <si>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</si>
  <si>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</si>
  <si>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</si>
  <si>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</si>
  <si>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</si>
  <si>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</si>
  <si>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</si>
  <si>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</si>
  <si>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</si>
  <si>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</si>
  <si>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</si>
  <si>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</si>
  <si>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</si>
  <si>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</si>
  <si>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</si>
  <si>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</si>
  <si>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</si>
  <si>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</si>
  <si>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</si>
  <si>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</si>
  <si>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</si>
  <si>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</si>
  <si>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</si>
  <si>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</si>
  <si>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</si>
  <si>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</si>
  <si>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</si>
  <si>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</si>
  <si>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</si>
  <si>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</si>
  <si>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</si>
  <si>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</si>
  <si>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</si>
  <si>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</si>
  <si>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</si>
  <si>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</si>
  <si>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</si>
  <si>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</si>
  <si>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</si>
  <si>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</si>
  <si>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</si>
  <si>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</si>
  <si>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</si>
  <si>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</si>
  <si>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</si>
  <si>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</si>
  <si>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</si>
  <si>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</si>
  <si>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</si>
  <si>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</si>
  <si>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</si>
  <si>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</si>
  <si>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</si>
  <si>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</si>
  <si>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</si>
  <si>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</si>
  <si>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</si>
  <si>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</si>
  <si>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</si>
  <si>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</si>
  <si>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</si>
  <si>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</si>
  <si>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</si>
  <si>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</si>
  <si>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</si>
  <si>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</si>
  <si>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</si>
  <si>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</si>
  <si>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</si>
  <si>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</si>
  <si>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</si>
  <si>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</si>
  <si>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</si>
  <si>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</si>
  <si>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</si>
  <si>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</si>
  <si>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</si>
  <si>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</si>
  <si>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</si>
  <si>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</si>
  <si>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</si>
  <si>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</si>
  <si>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</si>
  <si>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</si>
  <si>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</si>
  <si>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</si>
  <si>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</si>
  <si>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</si>
  <si>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</si>
  <si>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</si>
  <si>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</si>
  <si>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</si>
  <si>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</si>
  <si>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</si>
  <si>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</si>
  <si>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</si>
  <si>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</si>
  <si>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</si>
  <si>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</si>
  <si>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</si>
  <si>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</si>
  <si>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</si>
  <si>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</si>
  <si>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</si>
  <si>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</si>
  <si>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</si>
  <si>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</si>
  <si>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</si>
  <si>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</si>
  <si>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</si>
  <si>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</si>
  <si>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</si>
  <si>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</si>
  <si>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</si>
  <si>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</si>
  <si>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</si>
  <si>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</si>
  <si>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</si>
  <si>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</si>
  <si>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</si>
  <si>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</si>
  <si>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</si>
  <si>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</si>
  <si>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</si>
  <si>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</si>
  <si>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</si>
  <si>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</si>
  <si>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</si>
  <si>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</si>
  <si>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</si>
  <si>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</si>
  <si>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</si>
  <si>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</si>
  <si>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</si>
  <si>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</si>
  <si>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</si>
  <si>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</si>
  <si>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</si>
  <si>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</si>
  <si>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</si>
  <si>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</si>
  <si>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</si>
  <si>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</si>
  <si>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</si>
  <si>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</si>
  <si>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</si>
  <si>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</si>
  <si>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</si>
  <si>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</si>
  <si>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</si>
  <si>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</si>
  <si>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</si>
  <si>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</si>
  <si>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</si>
  <si>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</si>
  <si>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</si>
  <si>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</si>
  <si>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</si>
  <si>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</si>
  <si>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</si>
  <si>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</si>
  <si>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</si>
  <si>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</si>
  <si>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</si>
  <si>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</si>
  <si>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</si>
  <si>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</si>
  <si>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</si>
  <si>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</si>
  <si>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</si>
  <si>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</si>
  <si>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</si>
  <si>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</si>
  <si>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</si>
  <si>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</si>
  <si>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</si>
  <si>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</si>
  <si>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</si>
  <si>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</si>
  <si>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</si>
  <si>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</si>
  <si>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</si>
  <si>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</si>
  <si>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</si>
  <si>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</si>
  <si>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</si>
  <si>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</si>
  <si>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</si>
  <si>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</si>
  <si>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</si>
  <si>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</si>
  <si>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</si>
  <si>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</si>
  <si>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</si>
  <si>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</si>
  <si>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</si>
  <si>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</si>
  <si>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</si>
  <si>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</si>
  <si>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</si>
  <si>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</si>
  <si>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</si>
  <si>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</si>
  <si>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</si>
  <si>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</si>
  <si>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</si>
  <si>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</si>
  <si>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</si>
  <si>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</si>
  <si>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</si>
  <si>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</si>
  <si>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</si>
  <si>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</si>
  <si>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</si>
  <si>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</si>
  <si>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</si>
  <si>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</si>
  <si>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</si>
  <si>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</si>
  <si>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</si>
  <si>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</si>
  <si>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</si>
  <si>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</si>
  <si>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</si>
  <si>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</si>
  <si>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</si>
  <si>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</si>
  <si>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</si>
  <si>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</si>
  <si>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</si>
  <si>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</si>
  <si>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</si>
  <si>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</si>
  <si>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</si>
  <si>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</si>
  <si>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</si>
  <si>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</si>
  <si>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</si>
  <si>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</si>
  <si>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</si>
  <si>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</si>
  <si>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</si>
  <si>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</si>
  <si>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</si>
  <si>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</si>
  <si>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</si>
  <si>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</si>
  <si>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</si>
  <si>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</si>
  <si>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</si>
  <si>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</si>
  <si>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</si>
  <si>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</si>
  <si>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</si>
  <si>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</si>
  <si>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</si>
  <si>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</si>
  <si>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</si>
  <si>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</si>
  <si>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</si>
  <si>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</si>
  <si>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</si>
  <si>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</si>
  <si>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</si>
  <si>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</si>
  <si>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</si>
  <si>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</si>
  <si>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</si>
  <si>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</si>
  <si>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</si>
  <si>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</si>
  <si>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</si>
  <si>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</si>
  <si>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</si>
  <si>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</si>
  <si>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</si>
  <si>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</si>
  <si>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</si>
  <si>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</si>
  <si>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</si>
  <si>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</si>
  <si>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</si>
  <si>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</si>
  <si>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</si>
  <si>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</si>
  <si>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</si>
  <si>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</si>
  <si>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</si>
  <si>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</si>
  <si>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</si>
  <si>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</si>
  <si>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</si>
  <si>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</si>
  <si>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</si>
  <si>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</si>
  <si>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</si>
  <si>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</si>
  <si>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</si>
  <si>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</si>
  <si>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</si>
  <si>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</si>
  <si>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</si>
  <si>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</si>
  <si>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</si>
  <si>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</si>
  <si>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</si>
  <si>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</si>
  <si>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</si>
  <si>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</si>
  <si>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</si>
  <si>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</si>
  <si>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</si>
  <si>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</si>
  <si>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</si>
  <si>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</si>
  <si>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</si>
  <si>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</si>
  <si>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</si>
  <si>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</si>
  <si>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</si>
  <si>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</si>
  <si>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</si>
  <si>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</si>
  <si>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</si>
  <si>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</si>
  <si>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</si>
  <si>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</si>
  <si>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</si>
  <si>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</si>
  <si>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</si>
  <si>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</si>
  <si>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</si>
  <si>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</si>
  <si>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</si>
  <si>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</si>
  <si>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</si>
  <si>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</si>
  <si>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</si>
  <si>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</si>
  <si>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</si>
  <si>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</si>
  <si>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</si>
  <si>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</si>
  <si>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</si>
  <si>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</si>
  <si>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</si>
  <si>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</si>
  <si>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</si>
  <si>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</si>
  <si>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</si>
  <si>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</si>
  <si>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</si>
  <si>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</si>
  <si>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</si>
  <si>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</si>
  <si>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</si>
  <si>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</si>
  <si>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</si>
  <si>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</si>
  <si>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</si>
  <si>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</si>
  <si>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</si>
  <si>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</si>
  <si>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</si>
  <si>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</si>
  <si>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</si>
  <si>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</si>
  <si>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</si>
  <si>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</si>
  <si>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</si>
  <si>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</si>
  <si>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</si>
  <si>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</si>
  <si>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</si>
  <si>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</si>
  <si>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</si>
  <si>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</si>
  <si>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</si>
  <si>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</si>
  <si>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</si>
  <si>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</si>
  <si>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</si>
  <si>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</si>
  <si>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</si>
  <si>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</si>
  <si>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</si>
  <si>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</si>
  <si>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</si>
  <si>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</si>
  <si>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</si>
  <si>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</si>
  <si>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</si>
  <si>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</si>
  <si>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</si>
  <si>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</si>
  <si>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</si>
  <si>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</si>
  <si>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</si>
  <si>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</si>
  <si>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</si>
  <si>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</si>
  <si>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</si>
  <si>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</si>
  <si>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</si>
  <si>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</si>
  <si>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</si>
  <si>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</si>
  <si>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</si>
  <si>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</si>
  <si>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</si>
  <si>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</si>
  <si>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</si>
  <si>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</si>
  <si>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</si>
  <si>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</si>
  <si>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</si>
  <si>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</si>
  <si>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</si>
  <si>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</si>
  <si>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</si>
  <si>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</si>
  <si>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</si>
  <si>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</si>
  <si>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</si>
  <si>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</si>
  <si>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</si>
  <si>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</si>
  <si>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</si>
  <si>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</si>
  <si>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</si>
  <si>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</si>
  <si>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</si>
  <si>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</si>
  <si>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</si>
  <si>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</si>
  <si>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</si>
  <si>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</si>
  <si>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</si>
  <si>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</si>
  <si>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</si>
  <si>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</si>
  <si>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</si>
  <si>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</si>
  <si>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</si>
  <si>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</si>
  <si>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</si>
  <si>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</si>
  <si>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</si>
  <si>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</si>
  <si>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</si>
  <si>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</si>
  <si>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</si>
  <si>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</si>
  <si>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</si>
  <si>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</si>
  <si>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</si>
  <si>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</si>
  <si>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</si>
  <si>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</si>
  <si>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</si>
  <si>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</si>
  <si>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</si>
  <si>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</si>
  <si>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</si>
  <si>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</si>
  <si>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</si>
  <si>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</si>
  <si>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</si>
  <si>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</si>
  <si>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</si>
  <si>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</si>
  <si>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</si>
  <si>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</si>
  <si>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</si>
  <si>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</si>
  <si>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</si>
  <si>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</si>
  <si>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</si>
  <si>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</si>
  <si>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</si>
  <si>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</si>
  <si>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</si>
  <si>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</si>
  <si>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</si>
  <si>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</si>
  <si>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</si>
  <si>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</si>
  <si>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</si>
  <si>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</si>
  <si>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</si>
  <si>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</si>
  <si>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</si>
  <si>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</si>
  <si>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</si>
  <si>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</si>
  <si>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</si>
  <si>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</si>
  <si>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</si>
  <si>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</si>
  <si>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</si>
  <si>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</si>
  <si>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</si>
  <si>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</si>
  <si>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</si>
  <si>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</si>
  <si>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</si>
  <si>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</si>
  <si>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</si>
  <si>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</si>
  <si>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</si>
  <si>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</si>
  <si>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</si>
  <si>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</si>
  <si>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</si>
  <si>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</si>
  <si>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</si>
  <si>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</si>
  <si>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</si>
  <si>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</si>
  <si>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</si>
  <si>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</si>
  <si>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</si>
  <si>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</si>
  <si>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</si>
  <si>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</si>
  <si>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</si>
  <si>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</si>
  <si>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</si>
  <si>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</si>
  <si>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</si>
  <si>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</si>
  <si>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</si>
  <si>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</si>
  <si>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</si>
  <si>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</si>
  <si>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</si>
  <si>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</si>
  <si>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</si>
  <si>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</si>
  <si>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</si>
  <si>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</si>
  <si>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</si>
  <si>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</si>
  <si>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</si>
  <si>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</si>
  <si>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</si>
  <si>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</si>
  <si>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</si>
  <si>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</si>
  <si>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</si>
  <si>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</si>
  <si>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</si>
  <si>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</si>
  <si>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</si>
  <si>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</si>
  <si>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</si>
  <si>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</si>
  <si>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</si>
  <si>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</si>
  <si>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</si>
  <si>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</si>
  <si>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</si>
  <si>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</si>
  <si>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</si>
  <si>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</si>
  <si>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</si>
  <si>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</si>
  <si>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</si>
  <si>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</si>
  <si>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</si>
  <si>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</si>
  <si>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</si>
  <si>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</si>
  <si>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</si>
  <si>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</si>
  <si>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</si>
  <si>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</si>
  <si>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</si>
  <si>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</si>
  <si>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</si>
  <si>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</si>
  <si>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</si>
  <si>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</si>
  <si>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</si>
  <si>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</si>
  <si>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</si>
  <si>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</si>
  <si>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</si>
  <si>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</si>
  <si>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</si>
  <si>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</si>
  <si>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</si>
  <si>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</si>
  <si>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</si>
  <si>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</si>
  <si>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</si>
  <si>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</si>
  <si>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</si>
  <si>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</si>
  <si>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</si>
  <si>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</si>
  <si>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</si>
  <si>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</si>
  <si>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</si>
  <si>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</si>
  <si>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</si>
  <si>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</si>
  <si>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</si>
  <si>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</si>
  <si>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</si>
  <si>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</si>
  <si>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</si>
  <si>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</si>
  <si>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</si>
  <si>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</si>
  <si>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</si>
  <si>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</si>
  <si>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</si>
  <si>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</si>
  <si>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</si>
  <si>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</si>
  <si>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</si>
  <si>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</si>
  <si>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</si>
  <si>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</si>
  <si>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</si>
  <si>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</si>
  <si>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</si>
  <si>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</si>
  <si>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</si>
  <si>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</si>
  <si>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</si>
  <si>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</si>
  <si>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</si>
  <si>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</si>
  <si>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</si>
  <si>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</si>
  <si>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</si>
  <si>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</si>
  <si>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</si>
  <si>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</si>
  <si>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</si>
  <si>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</si>
  <si>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</si>
  <si>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</si>
  <si>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</si>
  <si>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</si>
  <si>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</si>
  <si>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</si>
  <si>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</si>
  <si>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</si>
  <si>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</si>
  <si>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</si>
  <si>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</si>
  <si>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</si>
  <si>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</si>
  <si>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</si>
  <si>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</si>
  <si>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</si>
  <si>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</si>
  <si>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</si>
  <si>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</si>
  <si>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</si>
  <si>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</si>
  <si>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</si>
  <si>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</si>
  <si>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</si>
  <si>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</si>
  <si>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</si>
  <si>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</si>
  <si>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</si>
  <si>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</si>
  <si>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</si>
  <si>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</si>
  <si>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</si>
  <si>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</si>
  <si>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</si>
  <si>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</si>
  <si>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</si>
  <si>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</si>
  <si>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</si>
  <si>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</si>
  <si>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</si>
  <si>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</si>
  <si>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</si>
  <si>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</si>
  <si>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</si>
  <si>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</si>
  <si>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</si>
  <si>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</si>
  <si>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</si>
  <si>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</si>
  <si>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</si>
  <si>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</si>
  <si>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</si>
  <si>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</si>
  <si>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</si>
  <si>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</si>
  <si>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</si>
  <si>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</si>
  <si>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</si>
  <si>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</si>
  <si>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</si>
  <si>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</si>
  <si>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</si>
  <si>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</si>
  <si>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</si>
  <si>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</si>
  <si>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</si>
  <si>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</si>
  <si>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</si>
  <si>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</si>
  <si>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</si>
  <si>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</si>
  <si>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</si>
  <si>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</si>
  <si>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</si>
  <si>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</si>
  <si>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</si>
  <si>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</si>
  <si>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</si>
  <si>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</si>
  <si>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</si>
  <si>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</si>
  <si>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</si>
  <si>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</si>
  <si>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</si>
  <si>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</si>
  <si>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</si>
  <si>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</si>
  <si>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</si>
  <si>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</si>
  <si>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</si>
  <si>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</si>
  <si>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</si>
  <si>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</si>
  <si>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</si>
  <si>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</si>
  <si>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</si>
  <si>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</si>
  <si>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</si>
  <si>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</si>
  <si>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</si>
  <si>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</si>
  <si>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</si>
  <si>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</si>
  <si>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</si>
  <si>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</si>
  <si>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</si>
  <si>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</si>
  <si>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</si>
  <si>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</si>
  <si>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</si>
  <si>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</si>
  <si>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</si>
  <si>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</si>
  <si>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</si>
  <si>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</si>
  <si>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</si>
  <si>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</si>
  <si>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</si>
  <si>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</si>
  <si>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</si>
  <si>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</si>
  <si>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</si>
  <si>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</si>
  <si>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</si>
  <si>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</si>
  <si>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</si>
  <si>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</si>
  <si>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</si>
  <si>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</si>
  <si>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</si>
  <si>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</si>
  <si>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</si>
  <si>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</si>
  <si>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</si>
  <si>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</si>
  <si>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</si>
  <si>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</si>
  <si>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</si>
  <si>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</si>
  <si>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</si>
  <si>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</si>
  <si>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</si>
  <si>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</si>
  <si>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</si>
  <si>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</si>
  <si>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</si>
  <si>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</si>
  <si>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</si>
  <si>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</si>
  <si>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</si>
  <si>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</si>
  <si>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</si>
  <si>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</si>
  <si>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</si>
  <si>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</si>
  <si>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</si>
  <si>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</si>
  <si>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</si>
  <si>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</si>
  <si>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</si>
  <si>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</si>
  <si>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</si>
  <si>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</si>
  <si>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</si>
  <si>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</si>
  <si>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</si>
  <si>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</si>
  <si>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</si>
  <si>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</si>
  <si>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</si>
  <si>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</si>
  <si>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</si>
  <si>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</si>
  <si>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</si>
  <si>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</si>
  <si>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</si>
  <si>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</si>
  <si>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</si>
  <si>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</si>
  <si>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</si>
  <si>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</si>
  <si>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</si>
  <si>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</si>
  <si>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</si>
  <si>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</si>
  <si>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</si>
  <si>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</si>
  <si>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</si>
  <si>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</si>
  <si>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</si>
  <si>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</si>
  <si>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</si>
  <si>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</si>
  <si>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</si>
  <si>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</si>
  <si>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</si>
  <si>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</si>
  <si>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</si>
  <si>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</si>
  <si>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</si>
  <si>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</si>
  <si>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</si>
  <si>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</si>
  <si>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</si>
  <si>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</si>
  <si>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</si>
  <si>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</si>
  <si>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</si>
  <si>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</si>
  <si>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</si>
  <si>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</si>
  <si>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</si>
  <si>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</si>
  <si>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</si>
  <si>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</si>
  <si>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</si>
  <si>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</si>
  <si>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</si>
  <si>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</si>
  <si>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</si>
  <si>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</si>
  <si>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</si>
  <si>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</si>
  <si>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</si>
  <si>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</si>
  <si>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</si>
  <si>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</si>
  <si>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</si>
  <si>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</si>
  <si>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</si>
  <si>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</si>
  <si>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</si>
  <si>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</si>
  <si>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</si>
  <si>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</si>
  <si>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</si>
  <si>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</si>
  <si>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</si>
  <si>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</si>
  <si>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</si>
  <si>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</si>
  <si>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</si>
  <si>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</si>
  <si>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</si>
  <si>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</si>
  <si>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</si>
  <si>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</si>
  <si>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</si>
  <si>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</si>
  <si>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</si>
  <si>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</si>
  <si>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</si>
  <si>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</si>
  <si>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</si>
  <si>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</si>
  <si>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</si>
  <si>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</si>
  <si>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</si>
  <si>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</si>
  <si>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</si>
  <si>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</si>
  <si>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</si>
  <si>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</si>
  <si>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</si>
  <si>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</si>
  <si>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</si>
  <si>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</si>
  <si>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</si>
  <si>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</si>
  <si>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</si>
  <si>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</si>
  <si>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</si>
  <si>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</si>
  <si>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</si>
  <si>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</si>
  <si>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</si>
  <si>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</si>
  <si>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</si>
  <si>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</si>
  <si>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</si>
  <si>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</si>
  <si>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</si>
  <si>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</si>
  <si>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</si>
  <si>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</si>
  <si>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</si>
  <si>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</si>
  <si>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</si>
  <si>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</si>
  <si>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</si>
  <si>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</si>
  <si>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</si>
  <si>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</si>
  <si>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</si>
  <si>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</si>
  <si>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</si>
  <si>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</si>
  <si>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</si>
  <si>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</si>
  <si>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</si>
  <si>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</si>
  <si>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</si>
  <si>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</si>
  <si>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</si>
  <si>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</si>
  <si>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</si>
  <si>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</si>
  <si>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</si>
  <si>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</si>
  <si>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</si>
  <si>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</si>
  <si>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</si>
  <si>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</si>
  <si>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</si>
  <si>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</si>
  <si>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</si>
  <si>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</si>
  <si>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</si>
  <si>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</si>
  <si>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</si>
  <si>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</si>
  <si>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</si>
  <si>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</si>
  <si>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</si>
  <si>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</si>
  <si>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</si>
  <si>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</si>
  <si>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</si>
  <si>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</si>
  <si>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</si>
  <si>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</si>
  <si>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</si>
  <si>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</si>
  <si>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</si>
  <si>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</si>
  <si>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</si>
  <si>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</si>
  <si>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</si>
  <si>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</si>
  <si>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</si>
  <si>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</si>
  <si>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</si>
  <si>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</si>
  <si>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</si>
  <si>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</si>
  <si>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</si>
  <si>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</si>
  <si>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</si>
  <si>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</si>
  <si>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</si>
  <si>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</si>
  <si>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</si>
  <si>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</si>
  <si>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</si>
  <si>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</si>
  <si>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</si>
  <si>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</si>
  <si>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</si>
  <si>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</si>
  <si>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</si>
  <si>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</si>
  <si>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</si>
  <si>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</si>
  <si>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</si>
  <si>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</si>
  <si>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</si>
  <si>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</si>
  <si>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</si>
  <si>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</si>
  <si>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</si>
  <si>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</si>
  <si>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</si>
  <si>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</si>
  <si>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</si>
  <si>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</si>
  <si>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</si>
  <si>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</si>
  <si>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</si>
  <si>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</si>
  <si>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</si>
  <si>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</si>
  <si>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</si>
  <si>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</si>
  <si>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</si>
  <si>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</si>
  <si>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</si>
  <si>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</si>
  <si>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</si>
  <si>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</si>
  <si>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</si>
  <si>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</si>
  <si>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</si>
  <si>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</si>
  <si>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</si>
  <si>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</si>
  <si>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</si>
  <si>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</si>
  <si>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</si>
  <si>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</si>
  <si>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</si>
  <si>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</si>
  <si>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</si>
  <si>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</si>
  <si>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</si>
  <si>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</si>
  <si>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</si>
  <si>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</si>
  <si>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</si>
  <si>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</si>
  <si>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</si>
  <si>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</si>
  <si>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</si>
  <si>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</si>
  <si>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</si>
  <si>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</si>
  <si>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</si>
  <si>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</si>
  <si>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</si>
  <si>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</si>
  <si>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</si>
  <si>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</si>
  <si>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</si>
  <si>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</si>
  <si>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</si>
  <si>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</si>
  <si>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</si>
  <si>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</si>
  <si>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</si>
  <si>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</si>
  <si>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</si>
  <si>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</si>
  <si>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</si>
  <si>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</si>
  <si>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</si>
  <si>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</si>
  <si>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</si>
  <si>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</si>
  <si>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</si>
  <si>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</si>
  <si>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</si>
  <si>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</si>
  <si>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</si>
  <si>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</si>
  <si>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</si>
  <si>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</si>
  <si>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</si>
  <si>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</si>
  <si>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</si>
  <si>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</si>
  <si>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</si>
  <si>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</si>
  <si>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</si>
  <si>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</si>
  <si>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</si>
  <si>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</si>
  <si>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</si>
  <si>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</si>
  <si>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</si>
  <si>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</si>
  <si>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</si>
  <si>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</si>
  <si>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</si>
  <si>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</si>
  <si>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</si>
  <si>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</si>
  <si>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</si>
  <si>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</si>
  <si>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</si>
  <si>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</si>
  <si>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</si>
  <si>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</si>
  <si>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</si>
  <si>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</si>
  <si>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</si>
  <si>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</si>
  <si>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</si>
  <si>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</si>
  <si>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</si>
  <si>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</si>
  <si>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</si>
  <si>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</si>
  <si>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</si>
  <si>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</si>
  <si>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</si>
  <si>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</si>
  <si>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</si>
  <si>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</si>
  <si>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</si>
  <si>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</si>
  <si>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</si>
  <si>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</si>
  <si>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</si>
  <si>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</si>
  <si>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</si>
  <si>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</si>
  <si>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</si>
  <si>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</si>
  <si>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</si>
  <si>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</si>
  <si>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</si>
  <si>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</si>
  <si>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</si>
  <si>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</si>
  <si>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</si>
  <si>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</si>
  <si>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</si>
  <si>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</si>
  <si>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</si>
  <si>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</si>
  <si>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</si>
  <si>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</si>
  <si>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</si>
  <si>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</si>
  <si>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</si>
  <si>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</si>
  <si>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</si>
  <si>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</si>
  <si>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</si>
  <si>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</si>
  <si>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</si>
  <si>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</si>
  <si>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</si>
  <si>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</si>
  <si>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</si>
  <si>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</si>
  <si>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</si>
  <si>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</si>
  <si>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</si>
  <si>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</si>
  <si>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</si>
  <si>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</si>
  <si>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</si>
  <si>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</si>
  <si>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</si>
  <si>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</si>
  <si>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</si>
  <si>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</si>
  <si>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</si>
  <si>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</si>
  <si>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</si>
  <si>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</si>
  <si>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</si>
  <si>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</si>
  <si>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</si>
  <si>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</si>
  <si>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</si>
  <si>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</si>
  <si>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</si>
  <si>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</si>
  <si>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</si>
  <si>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</si>
  <si>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</si>
  <si>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</si>
  <si>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</si>
  <si>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</si>
  <si>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</si>
  <si>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</si>
  <si>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</si>
  <si>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</si>
  <si>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</si>
  <si>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</si>
  <si>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</si>
  <si>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</si>
  <si>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</si>
  <si>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</si>
  <si>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</si>
  <si>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</si>
  <si>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</si>
  <si>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</si>
  <si>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</si>
  <si>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</si>
  <si>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</si>
  <si>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</si>
  <si>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</si>
  <si>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</si>
  <si>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</si>
  <si>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</si>
  <si>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</si>
  <si>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</si>
  <si>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</si>
  <si>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</si>
  <si>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</si>
  <si>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</si>
  <si>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</si>
  <si>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</si>
  <si>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</si>
  <si>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</si>
  <si>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</si>
  <si>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</si>
  <si>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</si>
  <si>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</si>
  <si>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</si>
  <si>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</si>
  <si>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</si>
  <si>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</si>
  <si>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</si>
  <si>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</si>
  <si>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</si>
  <si>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</si>
  <si>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</si>
  <si>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</si>
  <si>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</si>
  <si>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</si>
  <si>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</si>
  <si>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</si>
  <si>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</si>
  <si>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</si>
  <si>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</si>
  <si>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</si>
  <si>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</si>
  <si>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</si>
  <si>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</si>
  <si>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</si>
  <si>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</si>
  <si>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</si>
  <si>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</si>
  <si>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</si>
  <si>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</si>
  <si>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</si>
  <si>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</si>
  <si>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</si>
  <si>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</si>
  <si>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</si>
  <si>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</si>
  <si>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</si>
  <si>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</si>
  <si>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</si>
  <si>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</si>
  <si>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</si>
  <si>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</si>
  <si>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</si>
  <si>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</si>
  <si>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</si>
  <si>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</si>
  <si>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</si>
  <si>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</si>
  <si>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</si>
  <si>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</si>
  <si>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</si>
  <si>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</si>
  <si>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</si>
  <si>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</si>
  <si>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</si>
  <si>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</si>
  <si>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</si>
  <si>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</si>
  <si>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</si>
  <si>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</si>
  <si>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</si>
  <si>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</si>
  <si>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</si>
  <si>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</si>
  <si>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</si>
  <si>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</si>
  <si>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</si>
  <si>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</si>
  <si>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</si>
  <si>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</si>
  <si>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</si>
  <si>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</si>
  <si>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</si>
  <si>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</si>
  <si>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</si>
  <si>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</si>
  <si>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</si>
  <si>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</si>
  <si>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</si>
  <si>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</si>
  <si>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</si>
  <si>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</si>
  <si>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</si>
  <si>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</si>
  <si>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</si>
  <si>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</si>
  <si>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</si>
  <si>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</si>
  <si>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</si>
  <si>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</si>
  <si>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</si>
  <si>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</si>
  <si>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</si>
  <si>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</si>
  <si>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</si>
  <si>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</si>
  <si>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</si>
  <si>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</si>
  <si>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</si>
  <si>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</si>
  <si>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</si>
  <si>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</si>
  <si>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</si>
  <si>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</si>
  <si>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</si>
  <si>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</si>
  <si>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</si>
  <si>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</si>
  <si>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</si>
  <si>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</si>
  <si>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</si>
  <si>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</si>
  <si>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</si>
  <si>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</si>
  <si>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</si>
  <si>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</si>
  <si>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</si>
  <si>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</si>
  <si>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</si>
  <si>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</si>
  <si>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</si>
  <si>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</si>
  <si>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</si>
  <si>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</si>
  <si>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</si>
  <si>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</si>
  <si>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</si>
  <si>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</si>
  <si>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</si>
  <si>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</si>
  <si>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</si>
  <si>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</si>
  <si>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</si>
  <si>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</si>
  <si>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</si>
  <si>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</si>
  <si>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</si>
  <si>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</si>
  <si>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</si>
  <si>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</si>
  <si>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</si>
  <si>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</si>
  <si>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</si>
  <si>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</si>
  <si>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</si>
  <si>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</si>
  <si>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</si>
  <si>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</si>
  <si>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</si>
  <si>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</si>
  <si>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</si>
  <si>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</si>
  <si>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</si>
  <si>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</si>
  <si>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</si>
  <si>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</si>
  <si>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</si>
  <si>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</si>
  <si>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</si>
  <si>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</si>
  <si>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</si>
  <si>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</si>
  <si>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</si>
  <si>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</si>
  <si>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</si>
  <si>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</si>
  <si>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</si>
  <si>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</si>
  <si>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</si>
  <si>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</si>
  <si>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</si>
  <si>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</si>
  <si>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</si>
  <si>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</si>
  <si>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</si>
  <si>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</si>
  <si>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</si>
  <si>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</si>
  <si>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</si>
  <si>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</si>
  <si>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</si>
  <si>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</si>
  <si>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</si>
  <si>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</si>
  <si>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</si>
  <si>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</si>
  <si>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</si>
  <si>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</si>
  <si>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</si>
  <si>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</si>
  <si>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</si>
  <si>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</si>
  <si>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</si>
  <si>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</si>
  <si>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</si>
  <si>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</si>
  <si>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</si>
  <si>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</si>
  <si>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</si>
  <si>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</si>
  <si>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</si>
  <si>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</si>
  <si>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</si>
  <si>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</si>
  <si>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</si>
  <si>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</si>
  <si>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</si>
  <si>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</si>
  <si>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</si>
  <si>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</si>
  <si>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</si>
  <si>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</si>
  <si>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</si>
  <si>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</si>
  <si>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</si>
  <si>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</si>
  <si>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</si>
  <si>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</si>
  <si>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</si>
  <si>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</si>
  <si>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</si>
  <si>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</si>
  <si>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</si>
  <si>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</si>
  <si>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</si>
  <si>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</si>
  <si>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</si>
  <si>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</si>
  <si>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</si>
  <si>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</si>
  <si>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</si>
  <si>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</si>
  <si>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</si>
  <si>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</si>
  <si>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</si>
  <si>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</si>
  <si>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</si>
  <si>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</si>
  <si>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</si>
  <si>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</si>
  <si>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</si>
  <si>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</si>
  <si>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</si>
  <si>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</si>
  <si>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</si>
  <si>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</si>
  <si>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</si>
  <si>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</si>
  <si>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</si>
  <si>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</si>
  <si>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</si>
  <si>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</si>
  <si>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</si>
  <si>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</si>
  <si>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</si>
  <si>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</si>
  <si>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</si>
  <si>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</si>
  <si>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</si>
  <si>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</si>
  <si>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</si>
  <si>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</si>
  <si>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</si>
  <si>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</si>
  <si>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</si>
  <si>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</si>
  <si>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</si>
  <si>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</si>
  <si>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</si>
  <si>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</si>
  <si>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</si>
  <si>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</si>
  <si>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</si>
  <si>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</si>
  <si>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</si>
  <si>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</si>
  <si>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</si>
  <si>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</si>
  <si>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</si>
  <si>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</si>
  <si>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</si>
  <si>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</si>
  <si>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</si>
  <si>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</si>
  <si>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</si>
  <si>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</si>
  <si>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</si>
  <si>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</si>
  <si>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</si>
  <si>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</si>
  <si>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</si>
  <si>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</si>
  <si>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</si>
  <si>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</si>
  <si>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</si>
  <si>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</si>
  <si>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</si>
  <si>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</si>
  <si>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</si>
  <si>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</si>
  <si>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</si>
  <si>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</si>
  <si>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</si>
  <si>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</si>
  <si>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</si>
  <si>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</si>
  <si>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</si>
  <si>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</si>
  <si>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</si>
  <si>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</si>
  <si>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</si>
  <si>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</si>
  <si>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</si>
  <si>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</si>
  <si>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</si>
  <si>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</si>
  <si>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</si>
  <si>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</si>
  <si>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</si>
  <si>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</si>
  <si>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</si>
  <si>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</si>
  <si>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</si>
  <si>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</si>
  <si>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</si>
  <si>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</si>
  <si>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</si>
  <si>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</si>
  <si>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</si>
  <si>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</si>
  <si>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</si>
  <si>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</si>
  <si>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</si>
  <si>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</si>
  <si>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</si>
  <si>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</si>
  <si>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</si>
  <si>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</si>
  <si>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</si>
  <si>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</si>
  <si>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</si>
  <si>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</si>
  <si>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</si>
  <si>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</si>
  <si>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</si>
  <si>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</si>
  <si>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</si>
  <si>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</si>
  <si>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</si>
  <si>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</si>
  <si>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</si>
  <si>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</si>
  <si>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</si>
  <si>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</si>
  <si>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</si>
  <si>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</si>
  <si>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</si>
  <si>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</si>
  <si>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</si>
  <si>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</si>
  <si>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</si>
  <si>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</si>
  <si>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</si>
  <si>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</si>
  <si>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</si>
  <si>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</si>
  <si>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</si>
  <si>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</si>
  <si>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</si>
  <si>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</si>
  <si>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</si>
  <si>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</si>
  <si>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</si>
  <si>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</si>
  <si>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</si>
  <si>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</si>
  <si>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</si>
  <si>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</si>
  <si>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</si>
  <si>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</si>
  <si>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</si>
  <si>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</si>
  <si>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</si>
  <si>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</si>
  <si>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</si>
  <si>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</si>
  <si>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</si>
  <si>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</si>
  <si>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</si>
  <si>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</si>
  <si>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</si>
  <si>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</si>
  <si>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</si>
  <si>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</si>
  <si>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</si>
  <si>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</si>
  <si>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</si>
  <si>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</si>
  <si>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</si>
  <si>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</si>
  <si>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</si>
  <si>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</si>
  <si>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</si>
  <si>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</si>
  <si>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</si>
  <si>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</si>
  <si>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</si>
  <si>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</si>
  <si>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</si>
  <si>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</si>
  <si>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</si>
  <si>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</si>
  <si>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</si>
  <si>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</si>
  <si>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</si>
  <si>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</si>
  <si>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</si>
  <si>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</si>
  <si>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</si>
  <si>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</si>
  <si>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</si>
  <si>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</si>
  <si>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</si>
  <si>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</si>
  <si>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</si>
  <si>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</si>
  <si>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</si>
  <si>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</si>
  <si>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</si>
  <si>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</si>
  <si>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</si>
  <si>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</si>
  <si>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</si>
  <si>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</si>
  <si>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</si>
  <si>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</si>
  <si>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</si>
  <si>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</si>
  <si>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</si>
  <si>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</si>
  <si>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</si>
  <si>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</si>
  <si>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</si>
  <si>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</si>
  <si>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</si>
  <si>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</si>
  <si>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</si>
  <si>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</si>
  <si>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</si>
  <si>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</si>
  <si>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</si>
  <si>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</si>
  <si>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</si>
  <si>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</si>
  <si>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</si>
  <si>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</si>
  <si>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</si>
  <si>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</si>
  <si>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</si>
  <si>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</si>
  <si>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</si>
  <si>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</si>
  <si>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</si>
  <si>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</si>
  <si>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</si>
  <si>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</si>
  <si>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</si>
  <si>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</si>
  <si>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</si>
  <si>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</si>
  <si>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</si>
  <si>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</si>
  <si>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</si>
  <si>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</si>
  <si>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</si>
  <si>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</si>
  <si>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</si>
  <si>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</si>
  <si>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</si>
  <si>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</si>
  <si>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</si>
  <si>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</si>
  <si>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</si>
  <si>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</si>
  <si>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</si>
  <si>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</si>
  <si>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</si>
  <si>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</si>
  <si>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</si>
  <si>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</si>
  <si>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</si>
  <si>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</si>
  <si>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</si>
  <si>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</si>
  <si>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</si>
  <si>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</si>
  <si>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</si>
  <si>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</si>
  <si>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</si>
  <si>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</si>
  <si>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</si>
  <si>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</si>
  <si>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</si>
  <si>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</si>
  <si>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</si>
  <si>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</si>
  <si>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</si>
  <si>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</si>
  <si>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</si>
  <si>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</si>
  <si>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</si>
  <si>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</si>
  <si>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</si>
  <si>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</si>
  <si>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</si>
  <si>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</si>
  <si>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</si>
  <si>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</si>
  <si>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</si>
  <si>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</si>
  <si>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</si>
  <si>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</si>
  <si>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</si>
  <si>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</si>
  <si>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</si>
  <si>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</si>
  <si>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</si>
  <si>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</si>
  <si>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</si>
  <si>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</si>
  <si>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</si>
  <si>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</si>
  <si>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</si>
  <si>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</si>
  <si>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</si>
  <si>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</si>
  <si>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</si>
  <si>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</si>
  <si>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</si>
  <si>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</si>
  <si>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</si>
  <si>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</si>
  <si>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</si>
  <si>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</si>
  <si>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</si>
  <si>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</si>
  <si>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</si>
  <si>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</si>
  <si>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</si>
  <si>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</si>
  <si>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</si>
  <si>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</si>
  <si>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</si>
  <si>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</si>
  <si>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</si>
  <si>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</si>
  <si>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</si>
  <si>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</si>
  <si>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</si>
  <si>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</si>
  <si>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</si>
  <si>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</si>
  <si>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</si>
  <si>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</si>
  <si>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</si>
  <si>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</si>
  <si>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</si>
  <si>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</si>
  <si>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</si>
  <si>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</si>
  <si>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</si>
  <si>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</si>
  <si>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</si>
  <si>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</si>
  <si>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</si>
  <si>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</si>
  <si>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</si>
  <si>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</si>
  <si>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</si>
  <si>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</si>
  <si>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</si>
  <si>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</si>
  <si>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</si>
  <si>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</si>
  <si>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</si>
  <si>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</si>
  <si>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</si>
  <si>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</si>
  <si>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</si>
  <si>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</si>
  <si>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</si>
  <si>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</si>
  <si>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</si>
  <si>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</si>
  <si>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</si>
  <si>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</si>
  <si>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</si>
  <si>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</si>
  <si>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</si>
  <si>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</si>
  <si>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</si>
  <si>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</si>
  <si>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</si>
  <si>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</si>
  <si>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</si>
  <si>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</si>
  <si>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</si>
  <si>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</si>
  <si>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</si>
  <si>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</si>
  <si>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</si>
  <si>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</si>
  <si>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</si>
  <si>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</si>
  <si>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</si>
  <si>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</si>
  <si>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</si>
  <si>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</si>
  <si>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</si>
  <si>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</si>
  <si>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</si>
  <si>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</si>
  <si>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</si>
  <si>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</si>
  <si>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</si>
  <si>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</si>
  <si>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</si>
  <si>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</si>
  <si>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</si>
  <si>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</si>
  <si>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</si>
  <si>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</si>
  <si>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</si>
  <si>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</si>
  <si>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</si>
  <si>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</si>
  <si>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</si>
  <si>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</si>
  <si>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</si>
  <si>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</si>
  <si>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</si>
  <si>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</si>
  <si>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</si>
  <si>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</si>
  <si>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</si>
  <si>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</si>
  <si>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</si>
  <si>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</si>
  <si>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</si>
  <si>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</si>
  <si>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</si>
  <si>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</si>
  <si>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</si>
  <si>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</si>
  <si>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</si>
  <si>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</si>
  <si>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</si>
  <si>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</si>
  <si>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</si>
  <si>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</si>
  <si>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</si>
  <si>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</si>
  <si>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</si>
  <si>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</si>
  <si>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</si>
  <si>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</si>
  <si>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</si>
  <si>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</si>
  <si>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</si>
  <si>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</si>
  <si>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</si>
  <si>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</si>
  <si>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</si>
  <si>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</si>
  <si>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</si>
  <si>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</si>
  <si>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</si>
  <si>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</si>
  <si>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</si>
  <si>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</si>
  <si>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</si>
  <si>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</si>
  <si>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</si>
  <si>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</si>
  <si>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</si>
  <si>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</si>
  <si>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</si>
  <si>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</si>
  <si>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</si>
  <si>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</si>
  <si>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</si>
  <si>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</si>
  <si>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</si>
  <si>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</si>
  <si>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</si>
  <si>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</si>
  <si>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</si>
  <si>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</si>
  <si>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</si>
  <si>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</si>
  <si>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</si>
  <si>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</si>
  <si>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</si>
  <si>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</si>
  <si>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</si>
  <si>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</si>
  <si>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</si>
  <si>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</si>
  <si>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</si>
  <si>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</si>
  <si>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</si>
  <si>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</si>
  <si>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</si>
  <si>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</si>
  <si>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</si>
  <si>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</si>
  <si>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</si>
  <si>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</si>
  <si>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</si>
  <si>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</si>
  <si>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</si>
  <si>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</si>
  <si>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</si>
  <si>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</si>
  <si>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</si>
  <si>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</si>
  <si>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</si>
  <si>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</si>
  <si>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</si>
  <si>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</si>
  <si>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</si>
  <si>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</si>
  <si>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</si>
  <si>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</si>
  <si>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</si>
  <si>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</si>
  <si>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</si>
  <si>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</si>
  <si>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</si>
  <si>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</si>
  <si>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</si>
  <si>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</si>
  <si>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</si>
  <si>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</si>
  <si>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</si>
  <si>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</si>
  <si>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</si>
  <si>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</si>
  <si>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</si>
  <si>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</si>
  <si>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</si>
  <si>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</si>
  <si>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</si>
  <si>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</si>
  <si>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</si>
  <si>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</si>
  <si>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</si>
  <si>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</si>
  <si>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</si>
  <si>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</si>
  <si>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</si>
  <si>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</si>
  <si>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</si>
  <si>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</si>
  <si>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</si>
  <si>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</si>
  <si>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</si>
  <si>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</si>
  <si>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</si>
  <si>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</si>
  <si>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</si>
  <si>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</si>
  <si>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</si>
  <si>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</si>
  <si>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</si>
  <si>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</si>
  <si>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</si>
  <si>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</si>
  <si>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</si>
  <si>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</si>
  <si>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</si>
  <si>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</si>
  <si>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</si>
  <si>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</si>
  <si>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</si>
  <si>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</si>
  <si>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</si>
  <si>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</si>
  <si>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</si>
  <si>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</si>
  <si>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</si>
  <si>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</si>
  <si>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</si>
  <si>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</si>
  <si>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</si>
  <si>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</si>
  <si>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</si>
  <si>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</si>
  <si>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</si>
  <si>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</si>
  <si>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</si>
  <si>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</si>
  <si>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</si>
  <si>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</si>
  <si>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</si>
  <si>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</si>
  <si>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</si>
  <si>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</si>
  <si>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</si>
  <si>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</si>
  <si>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</si>
  <si>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</si>
  <si>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</si>
  <si>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</si>
  <si>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</si>
  <si>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</si>
  <si>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</si>
  <si>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</si>
  <si>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</si>
  <si>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</si>
  <si>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</si>
  <si>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</si>
  <si>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</si>
  <si>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</si>
  <si>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</si>
  <si>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</si>
  <si>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</si>
  <si>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</si>
  <si>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</si>
  <si>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</si>
  <si>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</si>
  <si>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</si>
  <si>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</si>
  <si>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</si>
  <si>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</si>
  <si>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</si>
  <si>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</si>
  <si>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</si>
  <si>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</si>
  <si>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</si>
  <si>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</si>
  <si>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</si>
  <si>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</si>
  <si>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</si>
  <si>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</si>
  <si>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</si>
  <si>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</si>
  <si>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</si>
  <si>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</si>
  <si>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</si>
  <si>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</si>
  <si>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</si>
  <si>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</si>
  <si>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</si>
  <si>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</si>
  <si>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</si>
  <si>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</si>
  <si>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</si>
  <si>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</si>
  <si>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</si>
  <si>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</si>
  <si>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</si>
  <si>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</si>
  <si>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</si>
  <si>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</si>
  <si>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</si>
  <si>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</si>
  <si>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</si>
  <si>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</si>
  <si>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</si>
  <si>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</si>
  <si>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</si>
  <si>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</si>
  <si>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</si>
  <si>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</si>
  <si>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</si>
  <si>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</si>
  <si>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</si>
  <si>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</si>
  <si>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</si>
  <si>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</si>
  <si>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</si>
  <si>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</si>
  <si>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</si>
  <si>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</si>
  <si>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</si>
  <si>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</si>
  <si>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</si>
  <si>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</si>
  <si>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</si>
  <si>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</si>
  <si>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</si>
  <si>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</si>
  <si>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</si>
  <si>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</si>
  <si>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</si>
  <si>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</si>
  <si>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</si>
  <si>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</si>
  <si>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</si>
  <si>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</si>
  <si>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</si>
  <si>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</si>
  <si>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</si>
  <si>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</si>
  <si>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</si>
  <si>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</si>
  <si>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</si>
  <si>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</si>
  <si>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</si>
  <si>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</si>
  <si>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</si>
  <si>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</si>
  <si>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</si>
  <si>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</si>
  <si>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</si>
  <si>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</si>
  <si>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</si>
  <si>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</si>
  <si>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</si>
  <si>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</si>
  <si>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</si>
  <si>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</si>
  <si>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</si>
  <si>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</si>
  <si>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</si>
  <si>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</si>
  <si>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</si>
  <si>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</si>
  <si>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</si>
  <si>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</si>
  <si>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</si>
  <si>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</si>
  <si>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</si>
  <si>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</si>
  <si>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</si>
  <si>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</si>
  <si>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</si>
  <si>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</si>
  <si>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</si>
  <si>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</si>
  <si>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</si>
  <si>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</si>
  <si>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</si>
  <si>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</si>
  <si>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</si>
  <si>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</si>
  <si>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</si>
  <si>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</si>
  <si>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</si>
  <si>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</si>
  <si>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</si>
  <si>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</si>
  <si>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</si>
  <si>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</si>
  <si>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</si>
  <si>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</si>
  <si>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</si>
  <si>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</si>
  <si>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</si>
  <si>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</si>
  <si>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</si>
  <si>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</si>
  <si>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</si>
  <si>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</si>
  <si>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</si>
  <si>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</si>
  <si>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</si>
  <si>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</si>
  <si>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</si>
  <si>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</si>
  <si>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</si>
  <si>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</si>
  <si>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</si>
  <si>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</si>
  <si>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</si>
  <si>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</si>
  <si>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</si>
  <si>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</si>
  <si>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</si>
  <si>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</si>
  <si>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</si>
  <si>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</si>
  <si>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</si>
  <si>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</si>
  <si>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</si>
  <si>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</si>
  <si>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</si>
  <si>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</si>
  <si>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</si>
  <si>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</si>
  <si>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</si>
  <si>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</si>
  <si>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</si>
  <si>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</si>
  <si>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</si>
  <si>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</si>
  <si>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</si>
  <si>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</si>
  <si>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</si>
  <si>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</si>
  <si>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</si>
  <si>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</si>
  <si>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</si>
  <si>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</si>
  <si>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</si>
  <si>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</si>
  <si>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</si>
  <si>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</si>
  <si>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</si>
  <si>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</si>
  <si>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</si>
  <si>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</si>
  <si>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</si>
  <si>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</si>
  <si>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</si>
  <si>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</si>
  <si>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</si>
  <si>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</si>
  <si>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</si>
  <si>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</si>
  <si>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</si>
  <si>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</si>
  <si>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</si>
  <si>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</si>
  <si>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</si>
  <si>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</si>
  <si>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</si>
  <si>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</si>
  <si>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</si>
  <si>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</si>
  <si>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</si>
  <si>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</si>
  <si>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</si>
  <si>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</si>
  <si>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</si>
  <si>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</si>
  <si>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</si>
  <si>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</si>
  <si>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</si>
  <si>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</si>
  <si>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</si>
  <si>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</si>
  <si>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</si>
  <si>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</si>
  <si>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</si>
  <si>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</si>
  <si>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</si>
  <si>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</si>
  <si>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</si>
  <si>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</si>
  <si>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</si>
  <si>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</si>
  <si>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</si>
  <si>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</si>
  <si>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</si>
  <si>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</si>
  <si>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</si>
  <si>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</si>
  <si>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</si>
  <si>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</si>
  <si>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</si>
  <si>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</si>
  <si>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</si>
  <si>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</si>
  <si>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</si>
  <si>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</si>
  <si>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</si>
  <si>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</si>
  <si>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</si>
  <si>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</si>
  <si>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</si>
  <si>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</si>
  <si>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</si>
  <si>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</si>
  <si>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</si>
  <si>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</si>
  <si>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</si>
  <si>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</si>
  <si>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</si>
  <si>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</si>
  <si>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</si>
  <si>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</si>
  <si>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</si>
  <si>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</si>
  <si>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</si>
  <si>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</si>
  <si>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</si>
  <si>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</si>
  <si>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</si>
  <si>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</si>
  <si>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</si>
  <si>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</si>
  <si>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</si>
  <si>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</si>
  <si>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</si>
  <si>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</si>
  <si>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</si>
  <si>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</si>
  <si>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</si>
  <si>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</si>
  <si>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</si>
  <si>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</si>
  <si>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</si>
  <si>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</si>
  <si>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</si>
  <si>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</si>
  <si>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</si>
  <si>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</si>
  <si>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</si>
  <si>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</si>
  <si>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</si>
  <si>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</si>
  <si>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</si>
  <si>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</si>
  <si>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</si>
  <si>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</si>
  <si>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</si>
  <si>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</si>
  <si>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</si>
  <si>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</si>
  <si>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</si>
  <si>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</si>
  <si>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</si>
  <si>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</si>
  <si>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</si>
  <si>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</si>
  <si>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</si>
  <si>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</si>
  <si>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</si>
  <si>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</si>
  <si>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</si>
  <si>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</si>
  <si>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</si>
  <si>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</si>
  <si>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</si>
  <si>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</si>
  <si>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</si>
  <si>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</si>
  <si>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</si>
  <si>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</si>
  <si>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</si>
  <si>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</si>
  <si>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</si>
  <si>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</si>
  <si>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</si>
  <si>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</si>
  <si>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</si>
  <si>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</si>
  <si>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</si>
  <si>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</si>
  <si>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</si>
  <si>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</si>
  <si>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</si>
  <si>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</si>
  <si>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</si>
  <si>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</si>
  <si>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</si>
  <si>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</si>
  <si>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</si>
  <si>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</si>
  <si>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</si>
  <si>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</si>
  <si>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</si>
  <si>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</si>
  <si>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</si>
  <si>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</si>
  <si>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</si>
  <si>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</si>
  <si>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</si>
  <si>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</si>
  <si>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</si>
  <si>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</si>
  <si>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</si>
  <si>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</si>
  <si>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</si>
  <si>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</si>
  <si>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</si>
  <si>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</si>
  <si>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</si>
  <si>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</si>
  <si>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</si>
  <si>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</si>
  <si>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</si>
  <si>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</si>
  <si>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</si>
  <si>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</si>
  <si>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</si>
  <si>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</si>
  <si>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</si>
  <si>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</si>
  <si>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</si>
  <si>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</si>
  <si>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</si>
  <si>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</si>
  <si>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</si>
  <si>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</si>
  <si>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</si>
  <si>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</si>
  <si>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</si>
  <si>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</si>
  <si>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</si>
  <si>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</si>
  <si>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</si>
  <si>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</si>
  <si>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</si>
  <si>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</si>
  <si>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</si>
  <si>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</si>
  <si>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</si>
  <si>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</si>
  <si>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</si>
  <si>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</si>
  <si>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</si>
  <si>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</si>
  <si>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</si>
  <si>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</si>
  <si>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</si>
  <si>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</si>
  <si>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</si>
  <si>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</si>
  <si>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</si>
  <si>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</si>
  <si>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</si>
  <si>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</si>
  <si>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</si>
  <si>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</si>
  <si>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</si>
  <si>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</si>
  <si>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</si>
  <si>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</si>
  <si>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</si>
  <si>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</si>
  <si>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</si>
  <si>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</si>
  <si>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</si>
  <si>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</si>
  <si>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</si>
  <si>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</si>
  <si>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</si>
  <si>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</si>
  <si>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</si>
  <si>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</si>
  <si>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</si>
  <si>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</si>
  <si>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</si>
  <si>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</si>
  <si>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</si>
  <si>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</si>
  <si>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</si>
  <si>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</si>
  <si>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</si>
  <si>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</si>
  <si>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</si>
  <si>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</si>
  <si>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</si>
  <si>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</si>
  <si>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</si>
  <si>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</si>
  <si>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</si>
  <si>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</si>
  <si>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</si>
  <si>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</si>
  <si>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</si>
  <si>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</si>
  <si>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</si>
  <si>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</si>
  <si>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</si>
  <si>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</si>
  <si>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</si>
  <si>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</si>
  <si>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</si>
  <si>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</si>
  <si>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</si>
  <si>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</si>
  <si>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</si>
  <si>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</si>
  <si>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</si>
  <si>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</si>
  <si>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</si>
  <si>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</si>
  <si>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</si>
  <si>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</si>
  <si>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</si>
  <si>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</si>
  <si>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</si>
  <si>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</si>
  <si>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</si>
  <si>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</si>
  <si>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</si>
  <si>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</si>
  <si>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</si>
  <si>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</si>
  <si>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</si>
  <si>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</si>
  <si>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</si>
  <si>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</si>
  <si>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</si>
  <si>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</si>
  <si>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</si>
  <si>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</si>
  <si>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</si>
  <si>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</si>
  <si>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</si>
  <si>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</si>
  <si>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</si>
  <si>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</si>
  <si>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</si>
  <si>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</si>
  <si>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</si>
  <si>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</si>
  <si>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</si>
  <si>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</si>
  <si>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</si>
  <si>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</si>
  <si>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</si>
  <si>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</si>
  <si>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</si>
  <si>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</si>
  <si>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</si>
  <si>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</si>
  <si>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</si>
  <si>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</si>
  <si>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</si>
  <si>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</si>
  <si>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</si>
  <si>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</si>
  <si>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</si>
  <si>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</si>
  <si>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</si>
  <si>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</si>
  <si>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</si>
  <si>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</si>
  <si>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</si>
  <si>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</si>
  <si>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</si>
  <si>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</si>
  <si>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</si>
  <si>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</si>
  <si>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</si>
  <si>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</si>
  <si>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</si>
  <si>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</si>
  <si>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</si>
  <si>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</si>
  <si>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</si>
  <si>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</si>
  <si>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</si>
  <si>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</si>
  <si>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</si>
  <si>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</si>
  <si>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</si>
  <si>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</si>
  <si>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</si>
  <si>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</si>
  <si>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</si>
  <si>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</si>
  <si>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</si>
  <si>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</si>
  <si>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</si>
  <si>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</si>
  <si>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</si>
  <si>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</si>
  <si>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</si>
  <si>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</si>
  <si>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</si>
  <si>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</si>
  <si>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</si>
  <si>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</si>
  <si>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</si>
  <si>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</si>
  <si>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</si>
  <si>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</si>
  <si>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</si>
  <si>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</si>
  <si>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</si>
  <si>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</si>
  <si>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</si>
  <si>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</si>
  <si>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</si>
  <si>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</si>
  <si>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</si>
  <si>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</si>
  <si>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</si>
  <si>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</si>
  <si>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</si>
  <si>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</si>
  <si>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</si>
  <si>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</si>
  <si>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</si>
  <si>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</si>
  <si>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</si>
  <si>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</si>
  <si>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</si>
  <si>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</si>
  <si>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</si>
  <si>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</si>
  <si>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</si>
  <si>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</si>
  <si>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</si>
  <si>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</si>
  <si>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</si>
  <si>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</si>
  <si>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</si>
  <si>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</si>
  <si>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</si>
  <si>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</si>
  <si>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</si>
  <si>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</si>
  <si>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</si>
  <si>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</si>
  <si>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</si>
  <si>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</si>
  <si>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</si>
  <si>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</si>
  <si>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</si>
  <si>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</si>
  <si>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</si>
  <si>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</si>
  <si>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</si>
  <si>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</si>
  <si>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</si>
  <si>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</si>
  <si>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</si>
  <si>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</si>
  <si>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</si>
  <si>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</si>
  <si>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</si>
  <si>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</si>
  <si>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</si>
  <si>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</si>
  <si>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</si>
  <si>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</si>
  <si>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</si>
  <si>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</si>
  <si>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</si>
  <si>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</si>
  <si>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</si>
  <si>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</si>
  <si>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</si>
  <si>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</si>
  <si>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</si>
  <si>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</si>
  <si>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</si>
  <si>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</si>
  <si>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</si>
  <si>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</si>
  <si>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</si>
  <si>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</si>
  <si>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</si>
  <si>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</si>
  <si>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</si>
  <si>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</si>
  <si>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</si>
  <si>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</si>
  <si>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</si>
  <si>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</si>
  <si>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</si>
  <si>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</si>
  <si>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</si>
  <si>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</si>
  <si>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</si>
  <si>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</si>
  <si>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</si>
  <si>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</si>
  <si>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</si>
  <si>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</si>
  <si>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</si>
  <si>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</si>
  <si>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</si>
  <si>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</si>
  <si>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</si>
  <si>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</si>
  <si>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</si>
  <si>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</si>
  <si>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</si>
  <si>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</si>
  <si>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</si>
  <si>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</si>
  <si>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</si>
  <si>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</si>
  <si>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</si>
  <si>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</si>
  <si>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</si>
  <si>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</si>
  <si>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</si>
  <si>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</si>
  <si>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</si>
  <si>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</si>
  <si>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</si>
  <si>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</si>
  <si>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</si>
  <si>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</si>
  <si>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</si>
  <si>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</si>
  <si>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</si>
  <si>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</si>
  <si>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</si>
  <si>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</si>
  <si>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</si>
  <si>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</si>
  <si>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</si>
  <si>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</si>
  <si>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</si>
  <si>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</si>
  <si>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</si>
  <si>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</si>
  <si>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</si>
  <si>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</si>
  <si>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</si>
  <si>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</si>
  <si>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</si>
  <si>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</si>
  <si>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</si>
  <si>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</si>
  <si>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</si>
  <si>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</si>
  <si>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</si>
  <si>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</si>
  <si>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</si>
  <si>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</si>
  <si>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</si>
  <si>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</si>
  <si>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</si>
  <si>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</si>
  <si>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</si>
  <si>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</si>
  <si>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</si>
  <si>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</si>
  <si>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</si>
  <si>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</si>
  <si>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</si>
  <si>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</si>
  <si>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</si>
  <si>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</si>
  <si>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</si>
  <si>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</si>
  <si>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</si>
  <si>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</si>
  <si>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</si>
  <si>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</si>
  <si>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</si>
  <si>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</si>
  <si>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</si>
  <si>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</si>
  <si>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</si>
  <si>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</si>
  <si>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</si>
  <si>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</si>
  <si>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</si>
  <si>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</si>
  <si>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</si>
  <si>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</si>
  <si>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</si>
  <si>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</si>
  <si>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</si>
  <si>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</si>
  <si>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</si>
  <si>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</si>
  <si>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</si>
  <si>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</si>
  <si>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</si>
  <si>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</si>
  <si>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</si>
  <si>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</si>
  <si>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</si>
  <si>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</si>
  <si>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</si>
  <si>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</si>
  <si>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</si>
  <si>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</si>
  <si>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</si>
  <si>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</si>
  <si>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</si>
  <si>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</si>
  <si>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</si>
  <si>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</si>
  <si>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</si>
  <si>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</si>
  <si>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</si>
  <si>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</si>
  <si>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</si>
  <si>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</si>
  <si>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</si>
  <si>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</si>
  <si>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</si>
  <si>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</si>
  <si>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</si>
  <si>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</si>
  <si>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</si>
  <si>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</si>
  <si>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</si>
  <si>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</si>
  <si>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</si>
  <si>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</si>
  <si>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</si>
  <si>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</si>
  <si>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</si>
  <si>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</si>
  <si>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</si>
  <si>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</si>
  <si>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</si>
  <si>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</si>
  <si>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</si>
  <si>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</si>
  <si>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</si>
  <si>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</si>
  <si>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</si>
  <si>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</si>
  <si>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</si>
  <si>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</si>
  <si>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</si>
  <si>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</si>
  <si>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</si>
  <si>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</si>
  <si>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</si>
  <si>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</si>
  <si>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</si>
  <si>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</si>
  <si>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</si>
  <si>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</si>
  <si>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</si>
  <si>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</si>
  <si>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</si>
  <si>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</si>
  <si>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</si>
  <si>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</si>
  <si>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</si>
  <si>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</si>
  <si>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</si>
  <si>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</si>
  <si>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</si>
  <si>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</si>
  <si>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</si>
  <si>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</si>
  <si>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</si>
  <si>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</si>
  <si>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</si>
  <si>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</si>
  <si>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</si>
  <si>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</si>
  <si>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</si>
  <si>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</si>
  <si>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</si>
  <si>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</si>
  <si>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</si>
  <si>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</si>
  <si>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</si>
  <si>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</si>
  <si>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</si>
  <si>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</si>
  <si>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</si>
  <si>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</si>
  <si>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</si>
  <si>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</si>
  <si>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</si>
  <si>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</si>
  <si>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</si>
  <si>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</si>
  <si>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</si>
  <si>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</si>
  <si>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</si>
  <si>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</si>
  <si>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</si>
  <si>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</si>
  <si>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</si>
  <si>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</si>
  <si>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</si>
  <si>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</si>
  <si>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</si>
  <si>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</si>
  <si>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</si>
  <si>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</si>
  <si>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</si>
  <si>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</si>
  <si>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</si>
  <si>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</si>
  <si>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</si>
  <si>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</si>
  <si>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</si>
  <si>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</si>
  <si>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</si>
  <si>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</si>
  <si>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</si>
  <si>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</si>
  <si>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</si>
  <si>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</si>
  <si>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</si>
  <si>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</si>
  <si>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</si>
  <si>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</si>
  <si>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</si>
  <si>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</si>
  <si>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</si>
  <si>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</si>
  <si>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</si>
  <si>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</si>
  <si>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</si>
  <si>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</si>
  <si>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</si>
  <si>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</si>
  <si>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</si>
  <si>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</si>
  <si>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</si>
  <si>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</si>
  <si>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</si>
  <si>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</si>
  <si>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</si>
  <si>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</si>
  <si>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</si>
  <si>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</si>
  <si>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</si>
  <si>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</si>
  <si>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</si>
  <si>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</si>
  <si>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</si>
  <si>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</si>
  <si>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</si>
  <si>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</si>
  <si>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</si>
  <si>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</si>
  <si>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</si>
  <si>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</si>
  <si>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</si>
  <si>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</si>
  <si>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</si>
  <si>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</si>
  <si>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</si>
  <si>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</si>
  <si>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</si>
  <si>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</si>
  <si>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</si>
  <si>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</si>
  <si>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</si>
  <si>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</si>
  <si>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</si>
  <si>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</si>
  <si>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</si>
  <si>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</si>
  <si>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</si>
  <si>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</si>
  <si>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</si>
  <si>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</si>
  <si>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</si>
  <si>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</si>
  <si>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</si>
  <si>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</si>
  <si>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</si>
  <si>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</si>
  <si>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</si>
  <si>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</si>
  <si>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</si>
  <si>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</si>
  <si>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</si>
  <si>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</si>
  <si>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</si>
  <si>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</si>
  <si>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</si>
  <si>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</si>
  <si>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</si>
  <si>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</si>
  <si>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</si>
  <si>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</si>
  <si>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</si>
  <si>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</si>
  <si>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</si>
  <si>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</si>
  <si>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</si>
  <si>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</si>
  <si>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</si>
  <si>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</si>
  <si>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</si>
  <si>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</si>
  <si>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</si>
  <si>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</si>
  <si>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</si>
  <si>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</si>
  <si>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</si>
  <si>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</si>
  <si>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</si>
  <si>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</si>
  <si>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</si>
  <si>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</si>
  <si>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</si>
  <si>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</si>
  <si>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</si>
  <si>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</si>
  <si>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</si>
  <si>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</si>
  <si>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</si>
  <si>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</si>
  <si>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</si>
  <si>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</si>
  <si>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</si>
  <si>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</si>
  <si>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</si>
  <si>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</si>
  <si>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</si>
  <si>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</si>
  <si>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</si>
  <si>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</si>
  <si>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</si>
  <si>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</si>
  <si>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</si>
  <si>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</si>
  <si>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</si>
  <si>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</si>
  <si>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</si>
  <si>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</si>
  <si>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</si>
  <si>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</si>
  <si>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</si>
  <si>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</si>
  <si>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</si>
  <si>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</si>
  <si>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</si>
  <si>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</si>
  <si>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</si>
  <si>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</si>
  <si>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</si>
  <si>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</si>
  <si>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</si>
  <si>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</si>
  <si>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</si>
  <si>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</si>
  <si>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</si>
  <si>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</si>
  <si>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</si>
  <si>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</si>
  <si>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</si>
  <si>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</si>
  <si>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</si>
  <si>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</si>
  <si>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</si>
  <si>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</si>
  <si>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</si>
  <si>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</si>
  <si>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</si>
  <si>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</si>
  <si>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</si>
  <si>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</si>
  <si>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</si>
  <si>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</si>
  <si>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</si>
  <si>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</si>
  <si>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</si>
  <si>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</si>
  <si>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</si>
  <si>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</si>
  <si>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</si>
  <si>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</si>
  <si>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</si>
  <si>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</si>
  <si>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</si>
  <si>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</si>
  <si>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</si>
  <si>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</si>
  <si>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</si>
  <si>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</si>
  <si>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</si>
  <si>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</si>
  <si>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</si>
  <si>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</si>
  <si>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</si>
  <si>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</si>
  <si>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</si>
  <si>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</si>
  <si>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</si>
  <si>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</si>
  <si>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</si>
  <si>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</si>
  <si>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</si>
  <si>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</si>
  <si>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</si>
  <si>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</si>
  <si>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</si>
  <si>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</si>
  <si>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</si>
  <si>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</si>
  <si>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</si>
  <si>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</si>
  <si>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</si>
  <si>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</si>
  <si>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</si>
  <si>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</si>
  <si>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</si>
  <si>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</si>
  <si>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</si>
  <si>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</si>
  <si>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</si>
  <si>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</si>
  <si>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</si>
  <si>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</si>
  <si>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</si>
  <si>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</si>
  <si>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</si>
  <si>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</si>
  <si>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</si>
  <si>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</si>
  <si>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</si>
  <si>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</si>
  <si>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</si>
  <si>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</si>
  <si>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</si>
  <si>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</si>
  <si>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</si>
  <si>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</si>
  <si>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</si>
  <si>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</si>
  <si>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</si>
  <si>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</si>
  <si>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</si>
  <si>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</si>
  <si>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</si>
  <si>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</si>
  <si>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</si>
  <si>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</si>
  <si>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</si>
  <si>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</si>
  <si>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</si>
  <si>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</si>
  <si>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</si>
  <si>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</si>
  <si>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</si>
  <si>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</si>
  <si>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</si>
  <si>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</si>
  <si>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</si>
  <si>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</si>
  <si>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</si>
  <si>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</si>
  <si>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</si>
  <si>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</si>
  <si>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</si>
  <si>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</si>
  <si>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</si>
  <si>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</si>
  <si>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</si>
  <si>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</si>
  <si>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</si>
  <si>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</si>
  <si>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</si>
  <si>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</si>
  <si>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</si>
  <si>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</si>
  <si>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</si>
  <si>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</si>
  <si>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</si>
  <si>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</si>
  <si>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</si>
  <si>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</si>
  <si>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</si>
  <si>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</si>
  <si>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</si>
  <si>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</si>
  <si>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</si>
  <si>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</si>
  <si>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</si>
  <si>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</si>
  <si>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</si>
  <si>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</si>
  <si>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</si>
  <si>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</si>
  <si>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</si>
  <si>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</si>
  <si>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</si>
  <si>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</si>
  <si>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</si>
  <si>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</si>
  <si>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</si>
  <si>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</si>
  <si>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</si>
  <si>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</si>
  <si>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</si>
  <si>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</si>
  <si>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</si>
  <si>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</si>
  <si>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</si>
  <si>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</si>
  <si>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</si>
  <si>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</si>
  <si>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</si>
  <si>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</si>
  <si>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</si>
  <si>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</si>
  <si>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</si>
  <si>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</si>
  <si>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</si>
  <si>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</si>
  <si>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</si>
  <si>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</si>
  <si>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</si>
  <si>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</si>
  <si>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</si>
  <si>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</si>
  <si>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</si>
  <si>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</si>
  <si>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</si>
  <si>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</si>
  <si>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</si>
  <si>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</si>
  <si>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</si>
  <si>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</si>
  <si>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</si>
  <si>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</si>
  <si>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</si>
  <si>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</si>
  <si>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</si>
  <si>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</si>
  <si>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</si>
  <si>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</si>
  <si>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</si>
  <si>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</si>
  <si>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</si>
  <si>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</si>
  <si>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</si>
  <si>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</si>
  <si>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</si>
  <si>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</si>
  <si>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</si>
  <si>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</si>
  <si>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</si>
  <si>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</si>
  <si>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</si>
  <si>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</si>
  <si>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</si>
  <si>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</si>
  <si>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</si>
  <si>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</si>
  <si>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</si>
  <si>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</si>
  <si>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</si>
  <si>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</si>
  <si>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</si>
  <si>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</si>
  <si>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</si>
  <si>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</si>
  <si>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</si>
  <si>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</si>
  <si>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</si>
  <si>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</si>
  <si>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</si>
  <si>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</si>
  <si>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</si>
  <si>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</si>
  <si>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</si>
  <si>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</si>
  <si>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</si>
  <si>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</si>
  <si>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</si>
  <si>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</si>
  <si>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</si>
  <si>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</si>
  <si>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</si>
  <si>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</si>
  <si>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</si>
  <si>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</si>
  <si>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</si>
  <si>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</si>
  <si>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</si>
  <si>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</si>
  <si>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</si>
  <si>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</si>
  <si>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</si>
  <si>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</si>
  <si>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</si>
  <si>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</si>
  <si>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</si>
  <si>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</si>
  <si>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</si>
  <si>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</si>
  <si>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</si>
  <si>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</si>
  <si>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</si>
  <si>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</si>
  <si>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</si>
  <si>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</si>
  <si>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</si>
  <si>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</si>
  <si>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</si>
  <si>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</si>
  <si>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</si>
  <si>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</si>
  <si>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</si>
  <si>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</si>
  <si>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</si>
  <si>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</si>
  <si>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</si>
  <si>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</si>
  <si>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</si>
  <si>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</si>
  <si>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</si>
  <si>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</si>
  <si>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</si>
  <si>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</si>
  <si>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</si>
  <si>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</si>
  <si>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</si>
  <si>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</si>
  <si>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</si>
  <si>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</si>
  <si>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</si>
  <si>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</si>
  <si>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</si>
  <si>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</si>
  <si>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</si>
  <si>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</si>
  <si>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</si>
  <si>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</si>
  <si>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</si>
  <si>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</si>
  <si>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</si>
  <si>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</si>
  <si>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</si>
  <si>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</si>
  <si>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</si>
  <si>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</si>
  <si>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</si>
  <si>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</si>
  <si>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</si>
  <si>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</si>
  <si>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</si>
  <si>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</si>
  <si>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</si>
  <si>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</si>
  <si>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</si>
  <si>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</si>
  <si>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</si>
  <si>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</si>
  <si>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</si>
  <si>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</si>
  <si>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</si>
  <si>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</si>
  <si>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</si>
  <si>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</si>
  <si>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</si>
  <si>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</si>
  <si>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</si>
  <si>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</si>
  <si>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</si>
  <si>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</si>
  <si>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</si>
  <si>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</si>
  <si>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</si>
  <si>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</si>
  <si>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</si>
  <si>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</si>
  <si>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</si>
  <si>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</si>
  <si>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</si>
  <si>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</si>
  <si>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</si>
  <si>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</si>
  <si>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</si>
  <si>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</si>
  <si>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</si>
  <si>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</si>
  <si>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</si>
  <si>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</si>
  <si>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</si>
  <si>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</si>
  <si>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</si>
  <si>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</si>
  <si>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</si>
  <si>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</si>
  <si>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</si>
  <si>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</si>
  <si>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</si>
  <si>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</si>
  <si>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</si>
  <si>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</si>
  <si>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</si>
  <si>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</si>
  <si>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</si>
  <si>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</si>
  <si>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</si>
  <si>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</si>
  <si>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</si>
  <si>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</si>
  <si>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</si>
  <si>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</si>
  <si>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</si>
  <si>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</si>
  <si>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</si>
  <si>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</si>
  <si>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</si>
  <si>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</si>
  <si>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</si>
  <si>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</si>
  <si>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</si>
  <si>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</si>
  <si>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</si>
  <si>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</si>
  <si>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</si>
  <si>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</si>
  <si>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</si>
  <si>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</si>
  <si>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</si>
  <si>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</si>
  <si>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</si>
  <si>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</si>
  <si>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</si>
  <si>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</si>
  <si>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</si>
  <si>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</si>
  <si>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</si>
  <si>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</si>
  <si>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</si>
  <si>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</si>
  <si>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</si>
  <si>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</si>
  <si>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</si>
  <si>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</si>
  <si>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</si>
  <si>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</si>
  <si>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</si>
  <si>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</si>
  <si>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</si>
  <si>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</si>
  <si>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</si>
  <si>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</si>
  <si>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</si>
  <si>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</si>
  <si>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</si>
  <si>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</si>
  <si>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</si>
  <si>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</si>
  <si>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</si>
  <si>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</si>
  <si>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</si>
  <si>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</si>
  <si>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</si>
  <si>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</si>
  <si>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</si>
  <si>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</si>
  <si>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</si>
  <si>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</si>
  <si>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</si>
  <si>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</si>
  <si>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</si>
  <si>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</si>
  <si>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</si>
  <si>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</si>
  <si>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</si>
  <si>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</si>
  <si>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</si>
  <si>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</si>
  <si>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</si>
  <si>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</si>
  <si>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</si>
  <si>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</si>
  <si>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</si>
  <si>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</si>
  <si>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</si>
  <si>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</si>
  <si>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</si>
  <si>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</si>
  <si>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</si>
  <si>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</si>
  <si>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</si>
  <si>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</si>
  <si>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</si>
  <si>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</si>
  <si>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</si>
  <si>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</si>
  <si>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</si>
  <si>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</si>
  <si>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</si>
  <si>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</si>
  <si>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</si>
  <si>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</si>
  <si>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</si>
  <si>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</si>
  <si>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</si>
  <si>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</si>
  <si>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</si>
  <si>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</si>
  <si>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</si>
  <si>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</si>
  <si>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</si>
  <si>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</si>
  <si>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</si>
  <si>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</si>
  <si>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</si>
  <si>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</si>
  <si>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</si>
  <si>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</si>
  <si>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</si>
  <si>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</si>
  <si>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</si>
  <si>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</si>
  <si>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</si>
  <si>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</si>
  <si>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</si>
  <si>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</si>
  <si>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</si>
  <si>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</si>
  <si>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</si>
  <si>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</si>
  <si>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</si>
  <si>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</si>
  <si>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</si>
  <si>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</si>
  <si>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</si>
  <si>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</si>
  <si>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</si>
  <si>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</si>
  <si>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</si>
  <si>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</si>
  <si>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</si>
  <si>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</si>
  <si>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</si>
  <si>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</si>
  <si>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</si>
  <si>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</si>
  <si>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</si>
  <si>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</si>
  <si>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</si>
  <si>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</si>
  <si>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</si>
  <si>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</si>
  <si>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</si>
  <si>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</si>
  <si>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</si>
  <si>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</si>
  <si>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</si>
  <si>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</si>
  <si>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</si>
  <si>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</si>
  <si>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</si>
  <si>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</si>
  <si>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</si>
  <si>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</si>
  <si>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</si>
  <si>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</si>
  <si>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</si>
  <si>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</si>
  <si>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</si>
  <si>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</si>
  <si>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</si>
  <si>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</si>
  <si>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</si>
  <si>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</si>
  <si>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</si>
  <si>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</si>
  <si>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</si>
  <si>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</si>
  <si>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</si>
  <si>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</si>
  <si>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</si>
  <si>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</si>
  <si>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</si>
  <si>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</si>
  <si>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</si>
  <si>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</si>
  <si>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</si>
  <si>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</si>
  <si>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</si>
  <si>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</si>
  <si>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</si>
  <si>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</si>
  <si>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</si>
  <si>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</si>
  <si>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</si>
  <si>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</si>
  <si>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</si>
  <si>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</si>
  <si>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</si>
  <si>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</si>
  <si>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</si>
  <si>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</si>
  <si>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</si>
  <si>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</si>
  <si>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</si>
  <si>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</si>
  <si>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</si>
  <si>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</si>
  <si>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</si>
  <si>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</si>
  <si>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</si>
  <si>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</si>
  <si>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</si>
  <si>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</si>
  <si>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</si>
  <si>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</si>
  <si>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</si>
  <si>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</si>
  <si>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</si>
  <si>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</si>
  <si>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</si>
  <si>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</si>
  <si>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</si>
  <si>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</si>
  <si>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</si>
  <si>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</si>
  <si>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</si>
  <si>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</si>
  <si>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</si>
  <si>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</si>
  <si>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</si>
  <si>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</si>
  <si>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</si>
  <si>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</si>
  <si>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</si>
  <si>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</si>
  <si>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</si>
  <si>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</si>
  <si>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</si>
  <si>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</si>
  <si>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</si>
  <si>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</si>
  <si>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</si>
  <si>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</si>
  <si>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</si>
  <si>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</si>
  <si>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</si>
  <si>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</si>
  <si>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</si>
  <si>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</si>
  <si>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</si>
  <si>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</si>
  <si>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</si>
  <si>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</si>
  <si>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</si>
  <si>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</si>
  <si>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</si>
  <si>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</si>
  <si>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</si>
  <si>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</si>
  <si>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</si>
  <si>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</si>
  <si>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</si>
  <si>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</si>
  <si>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</si>
  <si>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</si>
  <si>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</si>
  <si>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</si>
  <si>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</si>
  <si>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</si>
  <si>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</si>
  <si>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</si>
  <si>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</si>
  <si>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</si>
  <si>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</si>
  <si>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</si>
  <si>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</si>
  <si>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</si>
  <si>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</si>
  <si>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</si>
  <si>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</si>
  <si>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</si>
  <si>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</si>
  <si>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</si>
  <si>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</si>
  <si>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</si>
  <si>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</si>
  <si>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</si>
  <si>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</si>
  <si>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</si>
  <si>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</si>
  <si>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</si>
  <si>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</si>
  <si>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</si>
  <si>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</si>
  <si>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</si>
  <si>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</si>
  <si>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</si>
  <si>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</si>
  <si>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</si>
  <si>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</si>
  <si>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</si>
  <si>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</si>
  <si>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</si>
  <si>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</si>
  <si>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</si>
  <si>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</si>
  <si>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</si>
  <si>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</si>
  <si>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</si>
  <si>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</si>
  <si>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</si>
  <si>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</si>
  <si>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</si>
  <si>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</si>
  <si>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</si>
  <si>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</si>
  <si>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</si>
  <si>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</si>
  <si>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</si>
  <si>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</si>
  <si>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</si>
  <si>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</si>
  <si>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</si>
  <si>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</si>
  <si>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</si>
  <si>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</si>
  <si>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</si>
  <si>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</si>
  <si>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</si>
  <si>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</si>
  <si>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</si>
  <si>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</si>
  <si>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</si>
  <si>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</si>
  <si>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</si>
  <si>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</si>
  <si>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</si>
  <si>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</si>
  <si>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</si>
  <si>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</si>
  <si>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</si>
  <si>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</si>
  <si>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</si>
  <si>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</si>
  <si>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</si>
  <si>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</si>
  <si>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</si>
  <si>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</si>
  <si>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</si>
  <si>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</si>
  <si>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</si>
  <si>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</si>
  <si>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</si>
  <si>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</si>
  <si>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</si>
  <si>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</si>
  <si>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</si>
  <si>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</si>
  <si>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</si>
  <si>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</si>
  <si>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</si>
  <si>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</si>
  <si>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</si>
  <si>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</si>
  <si>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</si>
  <si>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</si>
  <si>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</si>
  <si>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</si>
  <si>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</si>
  <si>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</si>
  <si>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</si>
  <si>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</si>
  <si>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</si>
  <si>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</si>
  <si>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</si>
  <si>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</si>
  <si>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</si>
  <si>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</si>
  <si>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</si>
  <si>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</si>
  <si>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</si>
  <si>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</si>
  <si>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</si>
  <si>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</si>
  <si>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</si>
  <si>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</si>
  <si>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</si>
  <si>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</si>
  <si>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</si>
  <si>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</si>
  <si>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</si>
  <si>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</si>
  <si>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</si>
  <si>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</si>
  <si>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</si>
  <si>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</si>
  <si>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</si>
  <si>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</si>
  <si>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</si>
  <si>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</si>
  <si>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</si>
  <si>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</si>
  <si>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</si>
  <si>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</si>
  <si>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</si>
  <si>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</si>
  <si>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</si>
  <si>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</si>
  <si>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</si>
  <si>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</si>
  <si>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</si>
  <si>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</si>
  <si>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</si>
  <si>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</si>
  <si>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</si>
  <si>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</si>
  <si>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</si>
  <si>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</si>
  <si>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</si>
  <si>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</si>
  <si>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</si>
  <si>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</si>
  <si>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</si>
  <si>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</si>
  <si>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</si>
  <si>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</si>
  <si>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</si>
  <si>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</si>
  <si>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</si>
  <si>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</si>
  <si>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</si>
  <si>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</si>
  <si>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</si>
  <si>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</si>
  <si>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</si>
  <si>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</si>
  <si>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</si>
  <si>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</si>
  <si>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</si>
  <si>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</si>
  <si>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</si>
  <si>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</si>
  <si>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</si>
  <si>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</si>
  <si>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</si>
  <si>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</si>
  <si>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</si>
  <si>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</si>
  <si>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</si>
  <si>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</si>
  <si>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</si>
  <si>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</si>
  <si>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</si>
  <si>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</si>
  <si>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</si>
  <si>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</si>
  <si>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</si>
  <si>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</si>
  <si>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</si>
  <si>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</si>
  <si>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</si>
  <si>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</si>
  <si>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</si>
  <si>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</si>
  <si>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</si>
  <si>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</si>
  <si>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</si>
  <si>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</si>
  <si>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</si>
  <si>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</si>
  <si>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</si>
  <si>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</si>
  <si>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</si>
  <si>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</si>
  <si>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</si>
  <si>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</si>
  <si>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</si>
  <si>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</si>
  <si>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</si>
  <si>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</si>
  <si>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</si>
  <si>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</si>
  <si>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</si>
  <si>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</si>
  <si>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</si>
  <si>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</si>
  <si>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</si>
  <si>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</si>
  <si>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</si>
  <si>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</si>
  <si>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</si>
  <si>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</si>
  <si>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</si>
  <si>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</si>
  <si>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</si>
  <si>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</si>
  <si>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</si>
  <si>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</si>
  <si>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</si>
  <si>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</si>
  <si>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</si>
  <si>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</si>
  <si>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</si>
  <si>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</si>
  <si>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</si>
  <si>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</si>
  <si>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</si>
  <si>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</si>
  <si>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</si>
  <si>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</si>
  <si>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</si>
  <si>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</si>
  <si>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</si>
  <si>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</si>
  <si>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</si>
  <si>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</si>
  <si>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</si>
  <si>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</si>
  <si>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</si>
  <si>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</si>
  <si>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</si>
  <si>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</si>
  <si>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</si>
  <si>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</si>
  <si>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</si>
  <si>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</si>
  <si>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</si>
  <si>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</si>
  <si>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</si>
  <si>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</si>
  <si>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</si>
  <si>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</si>
  <si>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</si>
  <si>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</si>
  <si>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</si>
  <si>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</si>
  <si>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</si>
  <si>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</si>
  <si>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</si>
  <si>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</si>
  <si>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</si>
  <si>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</si>
  <si>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</si>
  <si>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</si>
  <si>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</si>
  <si>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</si>
  <si>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</si>
  <si>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</si>
  <si>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</si>
  <si>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</si>
  <si>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</si>
  <si>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</si>
  <si>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</si>
  <si>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</si>
  <si>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</si>
  <si>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</si>
  <si>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</si>
  <si>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</si>
  <si>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</si>
  <si>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</si>
  <si>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</si>
  <si>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</si>
  <si>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</si>
  <si>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</si>
  <si>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</si>
  <si>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</si>
  <si>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</si>
  <si>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</si>
  <si>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</si>
  <si>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</si>
  <si>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</si>
  <si>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</si>
  <si>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</si>
  <si>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</si>
  <si>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</si>
  <si>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</si>
  <si>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</si>
  <si>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</si>
  <si>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</si>
  <si>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</si>
  <si>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</si>
  <si>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</si>
  <si>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</si>
  <si>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</si>
  <si>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</si>
  <si>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</si>
  <si>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</si>
  <si>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</si>
  <si>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</si>
  <si>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</si>
  <si>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</si>
  <si>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</si>
  <si>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</si>
  <si>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</si>
  <si>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</si>
  <si>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</si>
  <si>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</si>
  <si>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</si>
  <si>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</si>
  <si>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</si>
  <si>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</si>
  <si>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</si>
  <si>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</si>
  <si>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</si>
  <si>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</si>
  <si>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</si>
  <si>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</si>
  <si>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</si>
  <si>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</si>
  <si>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</si>
  <si>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</si>
  <si>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</si>
  <si>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</si>
  <si>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</si>
  <si>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</si>
  <si>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</si>
  <si>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</si>
  <si>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</si>
  <si>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</si>
  <si>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</si>
  <si>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</si>
  <si>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</si>
  <si>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</si>
  <si>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</si>
  <si>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</si>
  <si>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</si>
  <si>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</si>
  <si>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</si>
  <si>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</si>
  <si>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</si>
  <si>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</si>
  <si>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</si>
  <si>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</si>
  <si>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</si>
  <si>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</si>
  <si>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</si>
  <si>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</si>
  <si>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</si>
  <si>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</si>
  <si>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</si>
  <si>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</si>
  <si>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</si>
  <si>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</si>
  <si>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</si>
  <si>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</si>
  <si>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</si>
  <si>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</si>
  <si>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</si>
  <si>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</si>
  <si>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</si>
  <si>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</si>
  <si>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</si>
  <si>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</si>
  <si>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</si>
  <si>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</si>
  <si>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</si>
  <si>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</si>
  <si>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</si>
  <si>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</si>
  <si>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</si>
  <si>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</si>
  <si>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</si>
  <si>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</si>
  <si>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</si>
  <si>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</si>
  <si>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</si>
  <si>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</si>
  <si>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</si>
  <si>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</si>
  <si>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</si>
  <si>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</si>
  <si>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</si>
  <si>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</si>
  <si>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</si>
  <si>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</si>
  <si>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</si>
  <si>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</si>
  <si>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</si>
  <si>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</si>
  <si>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</si>
  <si>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</si>
  <si>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</si>
  <si>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</si>
  <si>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</si>
  <si>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</si>
  <si>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</si>
  <si>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</si>
  <si>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</si>
  <si>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</si>
  <si>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</si>
  <si>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</si>
  <si>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</si>
  <si>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</si>
  <si>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</si>
  <si>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</si>
  <si>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</si>
  <si>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</si>
  <si>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</si>
  <si>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</si>
  <si>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</si>
  <si>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</si>
  <si>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</si>
  <si>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</si>
  <si>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</si>
  <si>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</si>
  <si>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</si>
  <si>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</si>
  <si>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</si>
  <si>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</si>
  <si>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</si>
  <si>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</si>
  <si>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</si>
  <si>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</si>
  <si>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</si>
  <si>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</si>
  <si>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</si>
  <si>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</si>
  <si>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</si>
  <si>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</si>
  <si>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</si>
  <si>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</si>
  <si>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</si>
  <si>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</si>
  <si>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</si>
  <si>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</si>
  <si>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</si>
  <si>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</si>
  <si>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</si>
  <si>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</si>
  <si>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</si>
  <si>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</si>
  <si>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</si>
  <si>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</si>
  <si>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</si>
  <si>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</si>
  <si>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</si>
  <si>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</si>
  <si>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</si>
  <si>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</si>
  <si>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</si>
  <si>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</si>
  <si>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</si>
  <si>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</si>
  <si>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</si>
  <si>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</si>
  <si>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</si>
  <si>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</si>
  <si>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</si>
  <si>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</si>
  <si>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</si>
  <si>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</si>
  <si>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</si>
  <si>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</si>
  <si>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</si>
  <si>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</si>
  <si>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</si>
  <si>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</si>
  <si>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</si>
  <si>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</si>
  <si>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</si>
  <si>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</si>
  <si>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</si>
  <si>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</si>
  <si>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</si>
  <si>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</si>
  <si>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</si>
  <si>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</si>
  <si>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</si>
  <si>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</si>
  <si>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</si>
  <si>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</si>
  <si>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</si>
  <si>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</si>
  <si>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</si>
  <si>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</si>
  <si>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</si>
  <si>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</si>
  <si>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</si>
  <si>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</si>
  <si>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</si>
  <si>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</si>
  <si>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</si>
  <si>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</si>
  <si>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</si>
  <si>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</si>
  <si>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</si>
  <si>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</si>
  <si>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</si>
  <si>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</si>
  <si>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</si>
  <si>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</si>
  <si>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</si>
  <si>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</si>
  <si>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</si>
  <si>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</si>
  <si>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</si>
  <si>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</si>
  <si>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</si>
  <si>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</si>
  <si>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</si>
  <si>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</si>
  <si>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</si>
  <si>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</si>
  <si>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</si>
  <si>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</si>
  <si>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</si>
  <si>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</si>
  <si>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</si>
  <si>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</si>
  <si>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</si>
  <si>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</si>
  <si>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</si>
  <si>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</si>
  <si>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</si>
  <si>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</si>
  <si>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</si>
  <si>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</si>
  <si>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</si>
  <si>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</si>
  <si>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</si>
  <si>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</si>
  <si>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</si>
  <si>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</si>
  <si>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</si>
  <si>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</si>
  <si>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</si>
  <si>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</si>
  <si>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</si>
  <si>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</si>
  <si>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</si>
  <si>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</si>
  <si>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</si>
  <si>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</si>
  <si>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</si>
  <si>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</si>
  <si>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</si>
  <si>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</si>
  <si>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</si>
  <si>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</si>
  <si>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</si>
  <si>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</si>
  <si>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</si>
  <si>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</si>
  <si>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</si>
  <si>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</si>
  <si>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</si>
  <si>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</si>
  <si>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</si>
  <si>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</si>
  <si>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</si>
  <si>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</si>
  <si>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</si>
  <si>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</si>
  <si>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</si>
  <si>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</si>
  <si>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</si>
  <si>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</si>
  <si>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</si>
  <si>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</si>
  <si>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</si>
  <si>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</si>
  <si>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</si>
  <si>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</si>
  <si>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</si>
  <si>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</si>
  <si>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</si>
  <si>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</si>
  <si>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</si>
  <si>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</si>
  <si>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</si>
  <si>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</si>
  <si>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</si>
  <si>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</si>
  <si>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</si>
  <si>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</si>
  <si>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</si>
  <si>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</si>
  <si>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</si>
  <si>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</si>
  <si>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</si>
  <si>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</si>
  <si>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</si>
  <si>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</si>
  <si>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</si>
  <si>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</si>
  <si>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</si>
  <si>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</si>
  <si>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</si>
  <si>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</si>
  <si>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</si>
  <si>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</si>
  <si>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</si>
  <si>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</si>
  <si>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</si>
  <si>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</si>
  <si>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</si>
  <si>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</si>
  <si>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</si>
  <si>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</si>
  <si>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</si>
  <si>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</si>
  <si>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</si>
  <si>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</si>
  <si>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</si>
  <si>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</si>
  <si>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</si>
  <si>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</si>
  <si>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</si>
  <si>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</si>
  <si>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</si>
  <si>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</si>
  <si>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</si>
  <si>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</si>
  <si>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</si>
  <si>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</si>
  <si>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</si>
  <si>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</si>
  <si>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</si>
  <si>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</si>
  <si>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</si>
  <si>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</si>
  <si>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</si>
  <si>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</si>
  <si>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</si>
  <si>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</si>
  <si>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</si>
  <si>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</si>
  <si>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</si>
  <si>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</si>
  <si>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</si>
  <si>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</si>
  <si>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</si>
  <si>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</si>
  <si>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</si>
  <si>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</si>
  <si>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</si>
  <si>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</si>
  <si>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</si>
  <si>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</si>
  <si>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</si>
  <si>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</si>
  <si>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</si>
  <si>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</si>
  <si>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</si>
  <si>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</si>
  <si>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</si>
  <si>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</si>
  <si>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</si>
  <si>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</si>
  <si>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</si>
  <si>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</si>
  <si>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</si>
  <si>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</si>
  <si>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</si>
  <si>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</si>
  <si>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</si>
  <si>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</si>
  <si>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</si>
  <si>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</si>
  <si>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</si>
  <si>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</si>
  <si>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</si>
  <si>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</si>
  <si>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</si>
  <si>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</si>
  <si>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</si>
  <si>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</si>
  <si>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</si>
  <si>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</si>
  <si>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</si>
  <si>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</si>
  <si>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</si>
  <si>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</si>
  <si>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</si>
  <si>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</si>
  <si>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</si>
  <si>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</si>
  <si>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</si>
  <si>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</si>
  <si>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</si>
  <si>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</si>
  <si>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</si>
  <si>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</si>
  <si>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</si>
  <si>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</si>
  <si>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</si>
  <si>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</si>
  <si>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</si>
  <si>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</si>
  <si>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</si>
  <si>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</si>
  <si>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</si>
  <si>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</si>
  <si>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</si>
  <si>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</si>
  <si>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</si>
  <si>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</si>
  <si>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</si>
  <si>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</si>
  <si>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</si>
  <si>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</si>
  <si>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</si>
  <si>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</si>
  <si>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</si>
  <si>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</si>
  <si>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</si>
  <si>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</si>
  <si>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</si>
  <si>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</si>
  <si>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</si>
  <si>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</si>
  <si>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</si>
  <si>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</si>
  <si>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</si>
  <si>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</si>
  <si>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</si>
  <si>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</si>
  <si>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</si>
  <si>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</si>
  <si>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</si>
  <si>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</si>
  <si>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</si>
  <si>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</si>
  <si>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</si>
  <si>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</si>
  <si>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</si>
  <si>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</si>
  <si>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</si>
  <si>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</si>
  <si>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</si>
  <si>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</si>
  <si>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</si>
  <si>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</si>
  <si>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</si>
  <si>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</si>
  <si>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</si>
  <si>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</si>
  <si>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</si>
  <si>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</si>
  <si>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</si>
  <si>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</si>
  <si>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</si>
  <si>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</si>
  <si>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</si>
  <si>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</si>
  <si>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</si>
  <si>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</si>
  <si>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</si>
  <si>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</si>
  <si>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</si>
  <si>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</si>
  <si>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</si>
  <si>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</si>
  <si>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</si>
  <si>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</si>
  <si>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</si>
  <si>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</si>
  <si>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</si>
  <si>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</si>
  <si>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</si>
  <si>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</si>
  <si>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</si>
  <si>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</si>
  <si>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</si>
  <si>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</si>
  <si>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</si>
  <si>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</si>
  <si>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</si>
  <si>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</si>
  <si>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</si>
  <si>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</si>
  <si>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</si>
  <si>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</si>
  <si>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</si>
  <si>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</si>
  <si>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</si>
  <si>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</si>
  <si>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</si>
  <si>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</si>
  <si>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</si>
  <si>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</si>
  <si>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</si>
  <si>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</si>
  <si>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</si>
  <si>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</si>
  <si>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</si>
  <si>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</si>
  <si>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</si>
  <si>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</si>
  <si>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</si>
  <si>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</si>
  <si>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</si>
  <si>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</si>
  <si>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</si>
  <si>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</si>
  <si>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</si>
  <si>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</si>
  <si>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</si>
  <si>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</si>
  <si>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</si>
  <si>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</si>
  <si>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</si>
  <si>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</si>
  <si>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</si>
  <si>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</si>
  <si>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</si>
  <si>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</si>
  <si>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</si>
  <si>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</si>
  <si>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</si>
  <si>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</si>
  <si>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</si>
  <si>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</si>
  <si>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</si>
  <si>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</si>
  <si>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</si>
  <si>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</si>
  <si>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</si>
  <si>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</si>
  <si>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</si>
  <si>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</si>
  <si>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</si>
  <si>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</si>
  <si>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</si>
  <si>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</si>
  <si>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</si>
  <si>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</si>
  <si>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</si>
  <si>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</si>
  <si>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</si>
  <si>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</si>
  <si>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</si>
  <si>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</si>
  <si>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</si>
  <si>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</si>
  <si>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</si>
  <si>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</si>
  <si>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</si>
  <si>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</si>
  <si>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</si>
  <si>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</si>
  <si>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</si>
  <si>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</si>
  <si>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</si>
  <si>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</si>
  <si>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</si>
  <si>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</si>
  <si>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</si>
  <si>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</si>
  <si>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</si>
  <si>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</si>
  <si>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</si>
  <si>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</si>
  <si>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</si>
  <si>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</si>
  <si>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</si>
  <si>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</si>
  <si>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</si>
  <si>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</si>
  <si>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</si>
  <si>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</si>
  <si>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</si>
  <si>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</si>
  <si>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</si>
  <si>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</si>
  <si>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</si>
  <si>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</si>
  <si>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</si>
  <si>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</si>
  <si>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</si>
  <si>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</si>
  <si>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</si>
  <si>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</si>
  <si>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</si>
  <si>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</si>
  <si>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</si>
  <si>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</si>
  <si>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</si>
  <si>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</si>
  <si>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</si>
  <si>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</si>
  <si>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</si>
  <si>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</si>
  <si>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</si>
  <si>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</si>
  <si>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</si>
  <si>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</si>
  <si>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</si>
  <si>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</si>
  <si>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</si>
  <si>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</si>
  <si>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</si>
  <si>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</si>
  <si>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</si>
  <si>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</si>
  <si>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</si>
  <si>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</si>
  <si>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</si>
  <si>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</si>
  <si>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</si>
  <si>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</si>
  <si>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</si>
  <si>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</si>
  <si>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</si>
  <si>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</si>
  <si>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</si>
  <si>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</si>
  <si>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</si>
  <si>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</si>
  <si>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</si>
  <si>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</si>
  <si>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</si>
  <si>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</si>
  <si>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</si>
  <si>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</si>
  <si>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</si>
  <si>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</si>
  <si>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</si>
  <si>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</si>
  <si>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</si>
  <si>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</si>
  <si>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</si>
  <si>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</si>
  <si>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</si>
  <si>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</si>
  <si>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</si>
  <si>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</si>
  <si>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</si>
  <si>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</si>
  <si>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</si>
  <si>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</si>
  <si>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</si>
  <si>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</si>
  <si>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</si>
  <si>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</si>
  <si>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</si>
  <si>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</si>
  <si>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</si>
  <si>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</si>
  <si>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</si>
  <si>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</si>
  <si>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</si>
  <si>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</si>
  <si>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</si>
  <si>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</si>
  <si>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</si>
  <si>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</si>
  <si>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</si>
  <si>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</si>
  <si>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</si>
  <si>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</si>
  <si>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</si>
  <si>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</si>
  <si>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</si>
  <si>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</si>
  <si>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</si>
  <si>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</si>
  <si>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</si>
  <si>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</si>
  <si>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</si>
  <si>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</si>
  <si>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</si>
  <si>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</si>
  <si>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</si>
  <si>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</si>
  <si>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</si>
  <si>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</si>
  <si>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</si>
  <si>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</si>
  <si>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</si>
  <si>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</si>
  <si>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</si>
  <si>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</si>
  <si>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</si>
  <si>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</si>
  <si>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</si>
  <si>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</si>
  <si>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</si>
  <si>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</si>
  <si>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</si>
  <si>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</si>
  <si>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</si>
  <si>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</si>
  <si>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</si>
  <si>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</si>
  <si>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</si>
  <si>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</si>
  <si>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</si>
  <si>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</si>
  <si>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</si>
  <si>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</si>
  <si>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</si>
  <si>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</si>
  <si>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</si>
  <si>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</si>
  <si>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</si>
  <si>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</si>
  <si>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</si>
  <si>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</si>
  <si>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</si>
  <si>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</si>
  <si>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</si>
  <si>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</si>
  <si>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</si>
  <si>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</si>
  <si>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</si>
  <si>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</si>
  <si>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</si>
  <si>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</si>
  <si>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</si>
  <si>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</si>
  <si>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</si>
  <si>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</si>
  <si>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</si>
  <si>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</si>
  <si>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</si>
  <si>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</si>
  <si>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</si>
  <si>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</si>
  <si>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</si>
  <si>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</si>
  <si>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</si>
  <si>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</si>
  <si>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</si>
  <si>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</si>
  <si>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</si>
  <si>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</si>
  <si>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</si>
  <si>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</si>
  <si>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</si>
  <si>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</si>
  <si>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</si>
  <si>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</si>
  <si>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</si>
  <si>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</si>
  <si>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</si>
  <si>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</si>
  <si>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</si>
  <si>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</si>
  <si>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</si>
  <si>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</si>
  <si>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</si>
  <si>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</si>
  <si>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</si>
  <si>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</si>
  <si>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</si>
  <si>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</si>
  <si>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</si>
  <si>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</si>
  <si>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</si>
  <si>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</si>
  <si>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</si>
  <si>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</si>
  <si>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</si>
  <si>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</si>
  <si>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</si>
  <si>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</si>
  <si>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</si>
  <si>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</si>
  <si>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</si>
  <si>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</si>
  <si>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</si>
  <si>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</si>
  <si>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</si>
  <si>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</si>
  <si>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</si>
  <si>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</si>
  <si>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</si>
  <si>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</si>
  <si>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</si>
  <si>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</si>
  <si>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</si>
  <si>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</si>
  <si>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</si>
  <si>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</si>
  <si>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</si>
  <si>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</si>
  <si>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</si>
  <si>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</si>
  <si>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</si>
  <si>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</si>
  <si>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</si>
  <si>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</si>
  <si>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</si>
  <si>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</si>
  <si>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</si>
  <si>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</si>
  <si>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</si>
  <si>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</si>
  <si>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</si>
  <si>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</si>
  <si>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</si>
  <si>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</si>
  <si>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</si>
  <si>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</si>
  <si>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</si>
  <si>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</si>
  <si>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</si>
  <si>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</si>
  <si>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</si>
  <si>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</si>
  <si>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</si>
  <si>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</si>
  <si>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</si>
  <si>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</si>
  <si>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</si>
  <si>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</si>
  <si>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</si>
  <si>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</si>
  <si>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</si>
  <si>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</si>
  <si>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</si>
  <si>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</si>
  <si>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</si>
  <si>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</si>
  <si>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</si>
  <si>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</si>
  <si>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</si>
  <si>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</si>
  <si>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</si>
  <si>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</si>
  <si>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</si>
  <si>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</si>
  <si>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</si>
  <si>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</si>
  <si>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</si>
  <si>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</si>
  <si>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</si>
  <si>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</si>
  <si>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</si>
  <si>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</si>
  <si>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</si>
  <si>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</si>
  <si>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</si>
  <si>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</si>
  <si>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</si>
  <si>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</si>
  <si>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</si>
  <si>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</si>
  <si>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</si>
  <si>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</si>
  <si>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</si>
  <si>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</si>
  <si>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</si>
  <si>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</si>
  <si>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</si>
  <si>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</si>
  <si>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</si>
  <si>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</si>
  <si>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</si>
  <si>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</si>
  <si>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</si>
  <si>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</si>
  <si>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</si>
  <si>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</si>
  <si>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</si>
  <si>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</si>
  <si>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</si>
  <si>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</si>
  <si>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</si>
  <si>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</si>
  <si>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</si>
  <si>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</si>
  <si>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</si>
  <si>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</si>
  <si>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</si>
  <si>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</si>
  <si>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</si>
  <si>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</si>
  <si>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</si>
  <si>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</si>
  <si>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</si>
  <si>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</si>
  <si>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</si>
  <si>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</si>
  <si>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</si>
  <si>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</si>
  <si>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</si>
  <si>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</si>
  <si>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</si>
  <si>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</si>
  <si>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</si>
  <si>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</si>
  <si>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</si>
  <si>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</si>
  <si>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</si>
  <si>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</si>
  <si>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</si>
  <si>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</si>
  <si>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</si>
  <si>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</si>
  <si>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</si>
  <si>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</si>
  <si>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</si>
  <si>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</si>
  <si>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</si>
  <si>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</si>
  <si>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</si>
  <si>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</si>
  <si>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</si>
  <si>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</si>
  <si>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</si>
  <si>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</si>
  <si>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</si>
  <si>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</si>
  <si>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</si>
  <si>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</si>
  <si>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</si>
  <si>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</si>
  <si>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</si>
  <si>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</si>
  <si>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</si>
  <si>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</si>
  <si>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</si>
  <si>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</si>
  <si>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</si>
  <si>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</si>
  <si>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</si>
  <si>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</si>
  <si>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</si>
  <si>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</si>
  <si>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</si>
  <si>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</si>
  <si>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</si>
  <si>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</si>
  <si>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</si>
  <si>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</si>
  <si>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</si>
  <si>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</si>
  <si>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</si>
  <si>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</si>
  <si>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</si>
  <si>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</si>
  <si>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</si>
  <si>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</si>
  <si>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</si>
  <si>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</si>
  <si>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</si>
  <si>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</si>
  <si>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</si>
  <si>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</si>
  <si>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</si>
  <si>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</si>
  <si>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</si>
  <si>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</si>
  <si>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</si>
  <si>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</si>
  <si>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</si>
  <si>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</si>
  <si>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</si>
  <si>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</si>
  <si>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</si>
  <si>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</si>
  <si>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</si>
  <si>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</si>
  <si>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</si>
  <si>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</si>
  <si>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</si>
  <si>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</si>
  <si>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</si>
  <si>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</si>
  <si>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</si>
  <si>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</si>
  <si>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</si>
  <si>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</si>
  <si>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</si>
  <si>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</si>
  <si>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</si>
  <si>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</si>
  <si>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</si>
  <si>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</si>
  <si>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</si>
  <si>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</si>
  <si>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</si>
  <si>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</si>
  <si>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</si>
  <si>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</si>
  <si>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</si>
  <si>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</si>
  <si>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</si>
  <si>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</si>
  <si>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</si>
  <si>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</si>
  <si>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</si>
  <si>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</si>
  <si>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</si>
  <si>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</si>
  <si>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</si>
  <si>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</si>
  <si>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</si>
  <si>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</si>
  <si>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</si>
  <si>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</si>
  <si>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</si>
  <si>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</si>
  <si>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</si>
  <si>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</si>
  <si>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</si>
  <si>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</si>
  <si>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</si>
  <si>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</si>
  <si>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</si>
  <si>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</si>
  <si>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</si>
  <si>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</si>
  <si>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</si>
  <si>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</si>
  <si>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</si>
  <si>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</si>
  <si>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</si>
  <si>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</si>
  <si>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</si>
  <si>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</si>
  <si>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</si>
  <si>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</si>
  <si>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</si>
  <si>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</si>
  <si>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</si>
  <si>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</si>
  <si>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</si>
  <si>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</si>
  <si>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</si>
  <si>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</si>
  <si>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</si>
  <si>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</si>
  <si>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</si>
  <si>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</si>
  <si>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</si>
  <si>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</si>
  <si>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</si>
  <si>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</si>
  <si>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</si>
  <si>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</si>
  <si>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</si>
  <si>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</si>
  <si>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</si>
  <si>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</si>
  <si>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</si>
  <si>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</si>
  <si>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</si>
  <si>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</si>
  <si>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</si>
  <si>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</si>
  <si>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</si>
  <si>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</si>
  <si>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</si>
  <si>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</si>
  <si>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</si>
  <si>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</si>
  <si>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</si>
  <si>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</si>
  <si>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</si>
  <si>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</si>
  <si>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</si>
  <si>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</si>
  <si>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</si>
  <si>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</si>
  <si>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</si>
  <si>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</si>
  <si>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</si>
  <si>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</si>
  <si>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</si>
  <si>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</si>
  <si>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</si>
  <si>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</si>
  <si>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</si>
  <si>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</si>
  <si>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</si>
  <si>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</si>
  <si>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</si>
  <si>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</si>
  <si>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</si>
  <si>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</si>
  <si>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</si>
  <si>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</si>
  <si>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</si>
  <si>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</si>
  <si>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</si>
  <si>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</si>
  <si>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</si>
  <si>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</si>
  <si>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</si>
  <si>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</si>
  <si>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</si>
  <si>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</si>
  <si>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</si>
  <si>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</si>
  <si>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</si>
  <si>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</si>
  <si>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</si>
  <si>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</si>
  <si>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</si>
  <si>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</si>
  <si>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</si>
  <si>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</si>
  <si>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</si>
  <si>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</si>
  <si>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</si>
  <si>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</si>
  <si>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</si>
  <si>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</si>
  <si>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</si>
  <si>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</si>
  <si>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</si>
  <si>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</si>
  <si>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</si>
  <si>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</si>
  <si>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</si>
  <si>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</si>
  <si>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</si>
  <si>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</si>
  <si>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</si>
  <si>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</si>
  <si>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</si>
  <si>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</si>
  <si>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</si>
  <si>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</si>
  <si>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</si>
  <si>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</si>
  <si>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</si>
  <si>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</si>
  <si>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</si>
  <si>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</si>
  <si>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</si>
  <si>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</si>
  <si>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</si>
  <si>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</si>
  <si>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</si>
  <si>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</si>
  <si>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</si>
  <si>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</si>
  <si>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</si>
  <si>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</si>
  <si>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</si>
  <si>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</si>
  <si>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</si>
  <si>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</si>
  <si>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</si>
  <si>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</si>
  <si>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</si>
  <si>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</si>
  <si>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</si>
  <si>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</si>
  <si>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</si>
  <si>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</si>
  <si>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</si>
  <si>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</si>
  <si>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</si>
  <si>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</si>
  <si>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</si>
  <si>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</si>
  <si>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</si>
  <si>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</si>
  <si>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</si>
  <si>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</si>
  <si>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</si>
  <si>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</si>
  <si>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</si>
  <si>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</si>
  <si>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</si>
  <si>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</si>
  <si>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</si>
  <si>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</si>
  <si>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</si>
  <si>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</si>
  <si>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</si>
  <si>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</si>
  <si>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</si>
  <si>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</si>
  <si>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</si>
  <si>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</si>
  <si>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</si>
  <si>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</si>
  <si>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</si>
  <si>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</si>
  <si>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</si>
  <si>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</si>
  <si>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</si>
  <si>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</si>
  <si>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</si>
  <si>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</si>
  <si>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</si>
  <si>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</si>
  <si>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</si>
  <si>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</si>
  <si>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</si>
  <si>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</si>
  <si>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</si>
  <si>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</si>
  <si>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</si>
  <si>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</si>
  <si>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</si>
  <si>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</si>
  <si>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</si>
  <si>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</si>
  <si>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</si>
  <si>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</si>
  <si>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</si>
  <si>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</si>
  <si>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</si>
  <si>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</si>
  <si>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</si>
  <si>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</si>
  <si>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</si>
  <si>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</si>
  <si>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</si>
  <si>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</si>
  <si>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</si>
  <si>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</si>
  <si>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</si>
  <si>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</si>
  <si>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</si>
  <si>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</si>
  <si>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</si>
  <si>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</si>
  <si>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</si>
  <si>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</si>
  <si>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</si>
  <si>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</si>
  <si>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</si>
  <si>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</si>
  <si>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</si>
  <si>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</si>
  <si>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</si>
  <si>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</si>
  <si>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</si>
  <si>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</si>
  <si>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</si>
  <si>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</si>
  <si>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</si>
  <si>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</si>
  <si>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</si>
  <si>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</si>
  <si>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</si>
  <si>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</si>
  <si>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</si>
  <si>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</si>
  <si>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</si>
  <si>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</si>
  <si>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</si>
  <si>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</si>
  <si>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</si>
  <si>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</si>
  <si>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</si>
  <si>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</si>
  <si>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</si>
  <si>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</si>
  <si>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</si>
  <si>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</si>
  <si>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</si>
  <si>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</si>
  <si>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</si>
  <si>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</si>
  <si>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</si>
  <si>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</si>
  <si>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</si>
  <si>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</si>
  <si>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</si>
  <si>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</si>
  <si>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</si>
  <si>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</si>
  <si>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</si>
  <si>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</si>
  <si>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</si>
  <si>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</si>
  <si>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</si>
  <si>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</si>
  <si>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</si>
  <si>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</si>
  <si>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</si>
  <si>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</si>
  <si>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</si>
  <si>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</si>
  <si>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</si>
  <si>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</si>
  <si>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</si>
  <si>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</si>
  <si>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</si>
  <si>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</si>
  <si>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</si>
  <si>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</si>
  <si>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</si>
  <si>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</si>
  <si>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</si>
  <si>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</si>
  <si>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</si>
  <si>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</si>
  <si>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</si>
  <si>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</si>
  <si>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</si>
  <si>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</si>
  <si>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</si>
  <si>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</si>
  <si>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</si>
  <si>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</si>
  <si>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</si>
  <si>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</si>
  <si>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</si>
  <si>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</si>
  <si>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</si>
  <si>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</si>
  <si>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</si>
  <si>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</si>
  <si>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</si>
  <si>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</si>
  <si>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</si>
  <si>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</si>
  <si>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</si>
  <si>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</si>
  <si>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</si>
  <si>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</si>
  <si>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</si>
  <si>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</si>
  <si>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</si>
  <si>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</si>
  <si>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</si>
  <si>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</si>
  <si>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</si>
  <si>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</si>
  <si>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</si>
  <si>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</si>
  <si>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</si>
  <si>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</si>
  <si>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</si>
  <si>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</si>
  <si>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</si>
  <si>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</si>
  <si>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</si>
  <si>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</si>
  <si>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</si>
  <si>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</si>
  <si>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</si>
  <si>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</si>
  <si>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</si>
  <si>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</si>
  <si>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</si>
  <si>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</si>
  <si>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</si>
  <si>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</si>
  <si>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</si>
  <si>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</si>
  <si>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</si>
  <si>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</si>
  <si>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</si>
  <si>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</si>
  <si>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</si>
  <si>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</si>
  <si>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</si>
  <si>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</si>
  <si>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</si>
  <si>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</si>
  <si>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</si>
  <si>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</si>
  <si>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</si>
  <si>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</si>
  <si>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</si>
  <si>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</si>
  <si>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</si>
  <si>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</si>
  <si>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</si>
  <si>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</si>
  <si>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</si>
  <si>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</si>
  <si>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</si>
  <si>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</si>
  <si>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</si>
  <si>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</si>
  <si>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</si>
  <si>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</si>
  <si>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</si>
  <si>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</si>
  <si>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</si>
  <si>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</si>
  <si>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</si>
  <si>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</si>
  <si>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</si>
  <si>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</si>
  <si>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</si>
  <si>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</si>
  <si>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</si>
  <si>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</si>
  <si>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</si>
  <si>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</si>
  <si>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</si>
  <si>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</si>
  <si>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</si>
  <si>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</si>
  <si>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</si>
  <si>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</si>
  <si>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</si>
  <si>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</si>
  <si>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</si>
  <si>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</si>
  <si>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</si>
  <si>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</si>
  <si>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</si>
  <si>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</si>
  <si>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</si>
  <si>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</si>
  <si>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</si>
  <si>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</si>
  <si>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</si>
  <si>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</si>
  <si>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</si>
  <si>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</si>
  <si>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</si>
  <si>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</si>
  <si>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</si>
  <si>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</si>
  <si>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</si>
  <si>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</si>
  <si>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</si>
  <si>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</si>
  <si>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</si>
  <si>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</si>
  <si>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</si>
  <si>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</si>
  <si>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</si>
  <si>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</si>
  <si>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</si>
  <si>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</si>
  <si>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</si>
  <si>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</si>
  <si>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</si>
  <si>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</si>
  <si>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</si>
  <si>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</si>
  <si>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</si>
  <si>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</si>
  <si>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</si>
  <si>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</si>
  <si>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</si>
  <si>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</si>
  <si>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</si>
  <si>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</si>
  <si>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</si>
  <si>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</si>
  <si>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</si>
  <si>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</si>
  <si>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</si>
  <si>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</si>
  <si>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</si>
  <si>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</si>
  <si>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</si>
  <si>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</si>
  <si>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</si>
  <si>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</si>
  <si>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</si>
  <si>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</si>
  <si>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</si>
  <si>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</si>
  <si>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</si>
  <si>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</si>
  <si>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</si>
  <si>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</si>
  <si>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</si>
  <si>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</si>
  <si>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</si>
  <si>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</si>
  <si>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</si>
  <si>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</si>
  <si>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</si>
  <si>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</si>
  <si>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</si>
  <si>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</si>
  <si>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</si>
  <si>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</si>
  <si>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</si>
  <si>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</si>
  <si>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</si>
  <si>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</si>
  <si>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</si>
  <si>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</si>
  <si>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</si>
  <si>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</si>
  <si>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</si>
  <si>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</si>
  <si>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</si>
  <si>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</si>
  <si>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</si>
  <si>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</si>
  <si>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</si>
  <si>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</si>
  <si>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</si>
  <si>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</si>
  <si>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</si>
  <si>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</si>
  <si>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</si>
  <si>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</si>
  <si>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</si>
  <si>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</si>
  <si>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</si>
  <si>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</si>
  <si>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</si>
  <si>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</si>
  <si>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</si>
  <si>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</si>
  <si>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</si>
  <si>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</si>
  <si>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</si>
  <si>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</si>
  <si>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</si>
  <si>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</si>
  <si>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</si>
  <si>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</si>
  <si>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</si>
  <si>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</si>
  <si>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</si>
  <si>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</si>
  <si>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</si>
  <si>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</si>
  <si>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</si>
  <si>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</si>
  <si>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</si>
  <si>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</si>
  <si>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</si>
  <si>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</si>
  <si>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</si>
  <si>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</si>
  <si>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</si>
  <si>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</si>
  <si>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</si>
  <si>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</si>
  <si>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</si>
  <si>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</si>
  <si>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</si>
  <si>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</si>
  <si>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</si>
  <si>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</si>
  <si>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</si>
  <si>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</si>
  <si>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</si>
  <si>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</si>
  <si>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</si>
  <si>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</si>
  <si>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</si>
  <si>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</si>
  <si>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</si>
  <si>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</si>
  <si>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</si>
  <si>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</si>
  <si>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</si>
  <si>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</si>
  <si>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</si>
  <si>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</si>
  <si>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</si>
  <si>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</si>
  <si>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</si>
  <si>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</si>
  <si>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</si>
  <si>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</si>
  <si>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</si>
  <si>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</si>
  <si>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</si>
  <si>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</si>
  <si>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</si>
  <si>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</si>
  <si>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</si>
  <si>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</si>
  <si>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</si>
  <si>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</si>
  <si>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</si>
  <si>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</si>
  <si>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</si>
  <si>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</si>
  <si>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</si>
  <si>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</si>
  <si>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</si>
  <si>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</si>
  <si>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</si>
  <si>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</si>
  <si>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</si>
  <si>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</si>
  <si>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</si>
  <si>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</si>
  <si>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</si>
  <si>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</si>
  <si>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</si>
  <si>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</si>
  <si>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</si>
  <si>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</si>
  <si>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</si>
  <si>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</si>
  <si>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</si>
  <si>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</si>
  <si>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</si>
  <si>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</si>
  <si>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</si>
  <si>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</si>
  <si>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</si>
  <si>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</si>
  <si>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</si>
  <si>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</si>
  <si>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</si>
  <si>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</si>
  <si>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</si>
  <si>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</si>
  <si>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</si>
  <si>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</si>
  <si>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</si>
  <si>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</si>
  <si>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</si>
  <si>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</si>
  <si>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</si>
  <si>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</si>
  <si>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</si>
  <si>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</si>
  <si>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</si>
  <si>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</si>
  <si>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</si>
  <si>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</si>
  <si>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</si>
  <si>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</si>
  <si>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</si>
  <si>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</si>
  <si>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</si>
  <si>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</si>
  <si>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</si>
  <si>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</si>
  <si>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</si>
  <si>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</si>
  <si>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</si>
  <si>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</si>
  <si>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</si>
  <si>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</si>
  <si>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</si>
  <si>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</si>
  <si>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</si>
  <si>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</si>
  <si>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</si>
  <si>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</si>
  <si>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</si>
  <si>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</si>
  <si>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</si>
  <si>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</si>
  <si>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</si>
  <si>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</si>
  <si>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</si>
  <si>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</si>
  <si>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</si>
  <si>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</si>
  <si>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</si>
  <si>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</si>
  <si>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</si>
  <si>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</si>
  <si>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</si>
  <si>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</si>
  <si>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</si>
  <si>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</si>
  <si>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</si>
  <si>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</si>
  <si>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</si>
  <si>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</si>
  <si>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</si>
  <si>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</si>
  <si>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</si>
  <si>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</si>
  <si>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</si>
  <si>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</si>
  <si>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</si>
  <si>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</si>
  <si>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</si>
  <si>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</si>
  <si>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</si>
  <si>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</si>
  <si>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</si>
  <si>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</si>
  <si>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</si>
  <si>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</si>
  <si>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</si>
  <si>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</si>
  <si>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</si>
  <si>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</si>
  <si>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</si>
  <si>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</si>
  <si>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</si>
  <si>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</si>
  <si>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</si>
  <si>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</si>
  <si>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</si>
  <si>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</si>
  <si>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</si>
  <si>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</si>
  <si>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</si>
  <si>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</si>
  <si>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</si>
  <si>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</si>
  <si>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</si>
  <si>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</si>
  <si>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</si>
  <si>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</si>
  <si>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</si>
  <si>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</si>
  <si>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</si>
  <si>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</si>
  <si>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</si>
  <si>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</si>
  <si>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</si>
  <si>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</si>
  <si>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</si>
  <si>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</si>
  <si>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</si>
  <si>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</si>
  <si>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</si>
  <si>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</si>
  <si>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</si>
  <si>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</si>
  <si>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</si>
  <si>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</si>
  <si>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</si>
  <si>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</si>
  <si>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</si>
  <si>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</si>
  <si>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</si>
  <si>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</si>
  <si>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</si>
  <si>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</si>
  <si>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</si>
  <si>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</si>
  <si>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</si>
  <si>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</si>
  <si>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</si>
  <si>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</si>
  <si>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</si>
  <si>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</si>
  <si>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</si>
  <si>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</si>
  <si>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</si>
  <si>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</si>
  <si>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</si>
  <si>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</si>
  <si>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</si>
  <si>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</si>
  <si>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</si>
  <si>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</si>
  <si>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</si>
  <si>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</si>
  <si>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</si>
  <si>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</si>
  <si>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</si>
  <si>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</si>
  <si>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</si>
  <si>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</si>
  <si>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</si>
  <si>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</si>
  <si>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</si>
  <si>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</si>
  <si>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</si>
  <si>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</si>
  <si>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</si>
  <si>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</si>
  <si>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</si>
  <si>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</si>
  <si>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</si>
  <si>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</si>
  <si>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</si>
  <si>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</si>
  <si>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</si>
  <si>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</si>
  <si>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</si>
  <si>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</si>
  <si>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</si>
  <si>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</si>
  <si>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</si>
  <si>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</si>
  <si>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</si>
  <si>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</si>
  <si>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</si>
  <si>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</si>
  <si>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</si>
  <si>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</si>
  <si>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</si>
  <si>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</si>
  <si>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</si>
  <si>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</si>
  <si>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</si>
  <si>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</si>
  <si>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</si>
  <si>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</si>
  <si>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</si>
  <si>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</si>
  <si>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</si>
  <si>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</si>
  <si>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</si>
  <si>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</si>
  <si>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</si>
  <si>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</si>
  <si>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</si>
  <si>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</si>
  <si>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</si>
  <si>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</si>
  <si>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</si>
  <si>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</si>
  <si>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</si>
  <si>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</si>
  <si>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</si>
  <si>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</si>
  <si>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</si>
  <si>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</si>
  <si>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</si>
  <si>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</si>
  <si>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</si>
  <si>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</si>
  <si>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</si>
  <si>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</si>
  <si>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</si>
  <si>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</si>
  <si>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</si>
  <si>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</si>
  <si>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</si>
  <si>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</si>
  <si>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</si>
  <si>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</si>
  <si>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</si>
  <si>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</si>
  <si>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</si>
  <si>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</si>
  <si>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</si>
  <si>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</si>
  <si>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</si>
  <si>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</si>
  <si>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</si>
  <si>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</si>
  <si>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</si>
  <si>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</si>
  <si>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</si>
  <si>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</si>
  <si>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</si>
  <si>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</si>
  <si>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</si>
  <si>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</si>
  <si>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</si>
  <si>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</si>
  <si>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</si>
  <si>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</si>
  <si>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</si>
  <si>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</si>
  <si>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</si>
  <si>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</si>
  <si>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</si>
  <si>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</si>
  <si>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</si>
  <si>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</si>
  <si>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</si>
  <si>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</si>
  <si>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</si>
  <si>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</si>
  <si>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</si>
  <si>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</si>
  <si>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</si>
  <si>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</si>
  <si>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</si>
  <si>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</si>
  <si>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</si>
  <si>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</si>
  <si>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</si>
  <si>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</si>
  <si>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</si>
  <si>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</si>
  <si>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</si>
  <si>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</si>
  <si>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</si>
  <si>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</si>
  <si>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</si>
  <si>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</si>
  <si>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</si>
  <si>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</si>
  <si>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</si>
  <si>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</si>
  <si>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</si>
  <si>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</si>
  <si>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</si>
  <si>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</si>
  <si>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</si>
  <si>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</si>
  <si>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</si>
  <si>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</si>
  <si>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</si>
  <si>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</si>
  <si>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</si>
  <si>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</si>
  <si>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</si>
  <si>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</si>
  <si>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</si>
  <si>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</si>
  <si>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</si>
  <si>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</si>
  <si>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</si>
  <si>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</si>
  <si>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</si>
  <si>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</si>
  <si>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</si>
  <si>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</si>
  <si>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</si>
  <si>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</si>
  <si>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</si>
  <si>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</si>
  <si>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</si>
  <si>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</si>
  <si>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</si>
  <si>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</si>
  <si>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</si>
  <si>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</si>
  <si>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</si>
  <si>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</si>
  <si>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</si>
  <si>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</si>
  <si>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</si>
  <si>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</si>
  <si>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</si>
  <si>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</si>
  <si>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</si>
  <si>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</si>
  <si>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</si>
  <si>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</si>
  <si>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</si>
  <si>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</si>
  <si>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</si>
  <si>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</si>
  <si>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</si>
  <si>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</si>
  <si>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</si>
  <si>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</si>
  <si>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</si>
  <si>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</si>
  <si>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</si>
  <si>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</si>
  <si>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</si>
  <si>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</si>
  <si>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</si>
  <si>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</si>
  <si>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</si>
  <si>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</si>
  <si>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</si>
  <si>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</si>
  <si>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</si>
  <si>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</si>
  <si>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</si>
  <si>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</si>
  <si>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</si>
  <si>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</si>
  <si>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</si>
  <si>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</si>
  <si>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</si>
  <si>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</si>
  <si>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</si>
  <si>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</si>
  <si>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</si>
  <si>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</si>
  <si>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</si>
  <si>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</si>
  <si>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</si>
  <si>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</si>
  <si>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</si>
  <si>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</si>
  <si>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</si>
  <si>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</si>
  <si>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</si>
  <si>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</si>
  <si>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</si>
  <si>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</si>
  <si>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</si>
  <si>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</si>
  <si>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</si>
  <si>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</si>
  <si>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</si>
  <si>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</si>
  <si>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</si>
  <si>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</si>
  <si>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</si>
  <si>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</si>
  <si>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</si>
  <si>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</si>
  <si>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</si>
  <si>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</si>
  <si>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</si>
  <si>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</si>
  <si>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</si>
  <si>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</si>
  <si>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</si>
  <si>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</si>
  <si>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</si>
  <si>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</si>
  <si>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</si>
  <si>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</si>
  <si>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</si>
  <si>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</si>
  <si>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</si>
  <si>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</si>
  <si>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</si>
  <si>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</si>
  <si>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</si>
  <si>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</si>
  <si>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</si>
  <si>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</si>
  <si>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</si>
  <si>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</si>
  <si>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</si>
  <si>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</si>
  <si>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</si>
  <si>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</si>
  <si>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</si>
  <si>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</si>
  <si>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</si>
  <si>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</si>
  <si>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</si>
  <si>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</si>
  <si>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</si>
  <si>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</si>
  <si>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</si>
  <si>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</si>
  <si>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</si>
  <si>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</si>
  <si>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</si>
  <si>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</si>
  <si>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</si>
  <si>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</si>
  <si>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</si>
  <si>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</si>
  <si>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</si>
  <si>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</si>
  <si>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</si>
  <si>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</si>
  <si>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</si>
  <si>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</si>
  <si>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</si>
  <si>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</si>
  <si>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</si>
  <si>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</si>
  <si>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</si>
  <si>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</si>
  <si>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</si>
  <si>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</si>
  <si>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</si>
  <si>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</si>
  <si>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</si>
  <si>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</si>
  <si>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</si>
  <si>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</si>
  <si>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</si>
  <si>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</si>
  <si>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</si>
  <si>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</si>
  <si>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</si>
  <si>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</si>
  <si>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</si>
  <si>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</si>
  <si>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</si>
  <si>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</si>
  <si>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</si>
  <si>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</si>
  <si>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</si>
  <si>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</si>
  <si>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</si>
  <si>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</si>
  <si>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</si>
  <si>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</si>
  <si>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</si>
  <si>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</si>
  <si>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</si>
  <si>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</si>
  <si>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</si>
  <si>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</si>
  <si>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</si>
  <si>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</si>
  <si>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</si>
  <si>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</si>
  <si>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</si>
  <si>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</si>
  <si>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</si>
  <si>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</si>
  <si>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</si>
  <si>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</si>
  <si>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</si>
  <si>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</si>
  <si>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</si>
  <si>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</si>
  <si>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</si>
  <si>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</si>
  <si>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</si>
  <si>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</si>
  <si>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</si>
  <si>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</si>
  <si>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</si>
  <si>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</si>
  <si>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</si>
  <si>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</si>
  <si>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</si>
  <si>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</si>
  <si>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</si>
  <si>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</si>
  <si>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</si>
  <si>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</si>
  <si>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</si>
  <si>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</si>
  <si>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</si>
  <si>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</si>
  <si>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</si>
  <si>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</si>
  <si>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</si>
  <si>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</si>
  <si>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</si>
  <si>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</si>
  <si>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</si>
  <si>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</si>
  <si>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</si>
  <si>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</si>
  <si>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</si>
  <si>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</si>
  <si>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</si>
  <si>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</si>
  <si>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</si>
  <si>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</si>
  <si>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</si>
  <si>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</si>
  <si>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</si>
  <si>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</si>
  <si>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</si>
  <si>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</si>
  <si>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</si>
  <si>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</si>
  <si>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</si>
  <si>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</si>
  <si>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</si>
  <si>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</si>
  <si>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</si>
  <si>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</si>
  <si>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</si>
  <si>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</si>
  <si>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</si>
  <si>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</si>
  <si>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</si>
  <si>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</si>
  <si>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</si>
  <si>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</si>
  <si>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</si>
  <si>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</si>
  <si>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</si>
  <si>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</si>
  <si>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</si>
  <si>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</si>
  <si>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</si>
  <si>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</si>
  <si>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</si>
  <si>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</si>
  <si>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</si>
  <si>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</si>
  <si>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</si>
  <si>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</si>
  <si>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</si>
  <si>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</si>
  <si>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</si>
  <si>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</si>
  <si>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</si>
  <si>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</si>
  <si>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</si>
  <si>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</si>
  <si>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</si>
  <si>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</si>
  <si>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</si>
  <si>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</si>
  <si>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</si>
  <si>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</si>
  <si>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</si>
  <si>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</si>
  <si>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</si>
  <si>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</si>
  <si>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</si>
  <si>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</si>
  <si>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</si>
  <si>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</si>
  <si>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</si>
  <si>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</si>
  <si>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</si>
  <si>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</si>
  <si>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</si>
  <si>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</si>
  <si>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</si>
  <si>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</si>
  <si>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</si>
  <si>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</si>
  <si>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</si>
  <si>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</si>
  <si>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</si>
  <si>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</si>
  <si>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</si>
  <si>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</si>
  <si>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</si>
  <si>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</si>
  <si>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</si>
  <si>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</si>
  <si>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</si>
  <si>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</si>
  <si>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</si>
  <si>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</si>
  <si>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</si>
  <si>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</si>
  <si>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</si>
  <si>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</si>
  <si>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</si>
  <si>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</si>
  <si>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</si>
  <si>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</si>
  <si>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</si>
  <si>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</si>
  <si>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</si>
  <si>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</si>
  <si>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</si>
  <si>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</si>
  <si>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</si>
  <si>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</si>
  <si>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</si>
  <si>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</si>
  <si>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</si>
  <si>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</si>
  <si>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</si>
  <si>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</si>
  <si>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</si>
  <si>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</si>
  <si>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</si>
  <si>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</si>
  <si>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</si>
  <si>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</si>
  <si>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</si>
  <si>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</si>
  <si>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</si>
  <si>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</si>
  <si>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</si>
  <si>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</si>
  <si>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</si>
  <si>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</si>
  <si>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</si>
  <si>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</si>
  <si>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</si>
  <si>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</si>
  <si>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</si>
  <si>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</si>
  <si>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</si>
  <si>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</si>
  <si>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</si>
  <si>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</si>
  <si>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</si>
  <si>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</si>
  <si>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</si>
  <si>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</si>
  <si>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</si>
  <si>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</si>
  <si>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</si>
  <si>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</si>
  <si>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</si>
  <si>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</si>
  <si>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</si>
  <si>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</si>
  <si>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</si>
  <si>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</si>
  <si>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</si>
  <si>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</si>
  <si>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</si>
  <si>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</si>
  <si>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</si>
  <si>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</si>
  <si>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</si>
  <si>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</si>
  <si>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</si>
  <si>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</si>
  <si>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</si>
  <si>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</si>
  <si>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</si>
  <si>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</si>
  <si>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</si>
  <si>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</si>
  <si>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</si>
  <si>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</si>
  <si>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</si>
  <si>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</si>
  <si>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</si>
  <si>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</si>
  <si>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</si>
  <si>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</si>
  <si>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</si>
  <si>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</si>
  <si>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</si>
  <si>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</si>
  <si>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</si>
  <si>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</si>
  <si>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</si>
  <si>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</si>
  <si>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</si>
  <si>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</si>
  <si>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</si>
  <si>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</si>
  <si>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</si>
  <si>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</si>
  <si>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</si>
  <si>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</si>
  <si>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</si>
  <si>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</si>
  <si>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</si>
  <si>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</si>
  <si>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</si>
  <si>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</si>
  <si>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</si>
  <si>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</si>
  <si>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</si>
  <si>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</si>
  <si>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</si>
  <si>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</si>
  <si>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</si>
  <si>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</si>
  <si>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</si>
  <si>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</si>
  <si>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</si>
  <si>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</si>
  <si>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</si>
  <si>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</si>
  <si>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</si>
  <si>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</si>
  <si>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</si>
  <si>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</si>
  <si>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</si>
  <si>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</si>
  <si>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</si>
  <si>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</si>
  <si>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</si>
  <si>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</si>
  <si>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</si>
  <si>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</si>
  <si>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</si>
  <si>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</si>
  <si>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</si>
  <si>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</si>
  <si>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</si>
  <si>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</si>
  <si>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</si>
  <si>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</si>
  <si>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</si>
  <si>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</si>
  <si>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</si>
  <si>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</si>
  <si>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</si>
  <si>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</si>
  <si>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</si>
  <si>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</si>
  <si>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</si>
  <si>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</si>
  <si>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</si>
  <si>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</si>
  <si>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</si>
  <si>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</si>
  <si>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</si>
  <si>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</si>
  <si>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</si>
  <si>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</si>
  <si>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</si>
  <si>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</si>
  <si>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</si>
  <si>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</si>
  <si>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</si>
  <si>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</si>
  <si>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</si>
  <si>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</si>
  <si>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</si>
  <si>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</si>
  <si>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</si>
  <si>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</si>
  <si>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</si>
  <si>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</si>
  <si>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</si>
  <si>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</si>
  <si>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</si>
  <si>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</si>
  <si>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</si>
  <si>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</si>
  <si>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</si>
  <si>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</si>
  <si>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</si>
  <si>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</si>
  <si>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</si>
  <si>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</si>
  <si>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</si>
  <si>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</si>
  <si>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</si>
  <si>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</si>
  <si>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</si>
  <si>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</si>
  <si>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</si>
  <si>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</si>
  <si>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</si>
  <si>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</si>
  <si>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</si>
  <si>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</si>
  <si>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</si>
  <si>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</si>
  <si>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</si>
  <si>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</si>
  <si>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</si>
  <si>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</si>
  <si>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</si>
  <si>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</si>
  <si>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</si>
  <si>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</si>
  <si>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</si>
  <si>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</si>
  <si>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</si>
  <si>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</si>
  <si>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</si>
  <si>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</si>
  <si>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</si>
  <si>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</si>
  <si>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</si>
  <si>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</si>
  <si>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</si>
  <si>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</si>
  <si>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</si>
  <si>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</si>
  <si>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</si>
  <si>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</si>
  <si>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</si>
  <si>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</si>
  <si>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</si>
  <si>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</si>
  <si>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</si>
  <si>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</si>
  <si>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</si>
  <si>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</si>
  <si>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</si>
  <si>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</si>
  <si>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</si>
  <si>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</si>
  <si>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</si>
  <si>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</si>
  <si>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</si>
  <si>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</si>
  <si>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</si>
  <si>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</si>
  <si>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</si>
  <si>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</si>
  <si>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</si>
  <si>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</si>
  <si>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</si>
  <si>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</si>
  <si>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</si>
  <si>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</si>
  <si>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</si>
  <si>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</si>
  <si>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</si>
  <si>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</si>
  <si>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</si>
  <si>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</si>
  <si>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</si>
  <si>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</si>
  <si>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</si>
  <si>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</si>
  <si>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</si>
  <si>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</si>
  <si>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</si>
  <si>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</si>
  <si>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</si>
  <si>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</si>
  <si>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</si>
  <si>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</si>
  <si>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</si>
  <si>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</si>
  <si>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</si>
  <si>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</si>
  <si>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</si>
  <si>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</si>
  <si>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</si>
  <si>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</si>
  <si>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</si>
  <si>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</si>
  <si>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</si>
  <si>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</si>
  <si>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</si>
  <si>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</si>
  <si>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</si>
  <si>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</si>
  <si>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</si>
  <si>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</si>
  <si>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</si>
  <si>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</si>
  <si>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</si>
  <si>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</si>
  <si>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</si>
  <si>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</si>
  <si>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</si>
  <si>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</si>
  <si>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</si>
  <si>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</si>
  <si>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</si>
  <si>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</si>
  <si>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</si>
  <si>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</si>
  <si>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</si>
  <si>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</si>
  <si>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</si>
  <si>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</si>
  <si>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</si>
  <si>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</si>
  <si>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</si>
  <si>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</si>
  <si>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</si>
  <si>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</si>
  <si>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</si>
  <si>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</si>
  <si>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</si>
  <si>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</si>
  <si>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</si>
  <si>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</si>
  <si>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</si>
  <si>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</si>
  <si>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</si>
  <si>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</si>
  <si>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</si>
  <si>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</si>
  <si>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</si>
  <si>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</si>
  <si>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</si>
  <si>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</si>
  <si>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</si>
  <si>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</si>
  <si>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</si>
  <si>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</si>
  <si>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</si>
  <si>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</si>
  <si>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</si>
  <si>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</si>
  <si>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</si>
  <si>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</si>
  <si>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</si>
  <si>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</si>
  <si>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</si>
  <si>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</si>
  <si>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</si>
  <si>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</si>
  <si>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</si>
  <si>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</si>
  <si>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</si>
  <si>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</si>
  <si>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</si>
  <si>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</si>
  <si>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</si>
  <si>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</si>
  <si>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</si>
  <si>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</si>
  <si>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</si>
  <si>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</si>
  <si>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</si>
  <si>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</si>
  <si>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</si>
  <si>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</si>
  <si>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</si>
  <si>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</si>
  <si>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</si>
  <si>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</si>
  <si>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</si>
  <si>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</si>
  <si>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</si>
  <si>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</si>
  <si>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</si>
  <si>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</si>
  <si>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</si>
  <si>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</si>
  <si>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</si>
  <si>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</si>
  <si>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</si>
  <si>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</si>
  <si>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</si>
  <si>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</si>
  <si>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</si>
  <si>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</si>
  <si>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</si>
  <si>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</si>
  <si>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</si>
  <si>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</si>
  <si>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</si>
  <si>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</si>
  <si>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</si>
  <si>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</si>
  <si>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</si>
  <si>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</si>
  <si>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</si>
  <si>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</si>
  <si>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</si>
  <si>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</si>
  <si>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</si>
  <si>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</si>
  <si>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</si>
  <si>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</si>
  <si>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</si>
  <si>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</si>
  <si>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</si>
  <si>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</si>
  <si>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</si>
  <si>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</si>
  <si>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</si>
  <si>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</si>
  <si>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</si>
  <si>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</si>
  <si>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</si>
  <si>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</si>
  <si>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</si>
  <si>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</si>
  <si>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</si>
  <si>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</si>
  <si>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</si>
  <si>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</si>
  <si>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</si>
  <si>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</si>
  <si>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</si>
  <si>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</si>
  <si>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</si>
  <si>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</si>
  <si>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</si>
  <si>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</si>
  <si>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</si>
  <si>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</si>
  <si>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</si>
  <si>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</si>
  <si>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</si>
  <si>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</si>
  <si>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</si>
  <si>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</si>
  <si>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</si>
  <si>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</si>
  <si>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</si>
  <si>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</si>
  <si>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</si>
  <si>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</si>
  <si>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</si>
  <si>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</si>
  <si>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</si>
  <si>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</si>
  <si>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</si>
  <si>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</si>
  <si>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</si>
  <si>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</si>
  <si>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</si>
  <si>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</si>
  <si>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</si>
  <si>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</si>
  <si>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</si>
  <si>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</si>
  <si>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</si>
  <si>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</si>
  <si>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</si>
  <si>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</si>
  <si>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</si>
  <si>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</si>
  <si>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</si>
  <si>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</si>
  <si>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</si>
  <si>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</si>
  <si>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</si>
  <si>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</si>
  <si>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</si>
  <si>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</si>
  <si>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</si>
  <si>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</si>
  <si>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</si>
  <si>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</si>
  <si>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</si>
  <si>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</si>
  <si>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</si>
  <si>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</si>
  <si>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</si>
  <si>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</si>
  <si>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</si>
  <si>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</si>
  <si>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</si>
  <si>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</si>
  <si>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</si>
  <si>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</si>
  <si>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</si>
  <si>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</si>
  <si>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</si>
  <si>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</si>
  <si>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</si>
  <si>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</si>
  <si>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</si>
  <si>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</si>
  <si>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</si>
  <si>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</si>
  <si>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</si>
  <si>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</si>
  <si>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</si>
  <si>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</si>
  <si>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</si>
  <si>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</si>
  <si>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</si>
  <si>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</si>
  <si>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</si>
  <si>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</si>
  <si>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</si>
  <si>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</si>
  <si>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</si>
  <si>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</si>
  <si>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</si>
  <si>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</si>
  <si>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</si>
  <si>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</si>
  <si>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</si>
  <si>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</si>
  <si>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</si>
  <si>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</si>
  <si>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</si>
  <si>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</si>
  <si>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</si>
  <si>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</si>
  <si>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</si>
  <si>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</si>
  <si>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</si>
  <si>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</si>
  <si>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</si>
  <si>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</si>
  <si>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</si>
  <si>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</si>
  <si>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</si>
  <si>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</si>
  <si>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</si>
  <si>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</si>
  <si>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</si>
  <si>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</si>
  <si>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</si>
  <si>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</si>
  <si>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</si>
  <si>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</si>
  <si>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</si>
  <si>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</si>
  <si>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</si>
  <si>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</si>
  <si>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</si>
  <si>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</si>
  <si>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</si>
  <si>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</si>
  <si>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</si>
  <si>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</si>
  <si>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</si>
  <si>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</si>
  <si>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</si>
  <si>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</si>
  <si>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</si>
  <si>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</si>
  <si>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</si>
  <si>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</si>
  <si>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</si>
  <si>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</si>
  <si>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</si>
  <si>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</si>
  <si>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</si>
  <si>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</si>
  <si>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</si>
  <si>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</si>
  <si>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</si>
  <si>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</si>
  <si>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</si>
  <si>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</si>
  <si>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</si>
  <si>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</si>
  <si>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</si>
  <si>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</si>
  <si>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</si>
  <si>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</si>
  <si>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</si>
  <si>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</si>
  <si>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</si>
  <si>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</si>
  <si>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</si>
  <si>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</si>
  <si>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</si>
  <si>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</si>
  <si>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</si>
  <si>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</si>
  <si>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</si>
  <si>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</si>
  <si>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</si>
  <si>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</si>
  <si>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</si>
  <si>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</si>
  <si>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</si>
  <si>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</si>
  <si>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</si>
  <si>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</si>
  <si>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</si>
  <si>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</si>
  <si>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</si>
  <si>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</si>
  <si>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</si>
  <si>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</si>
  <si>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</si>
  <si>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</si>
  <si>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</si>
  <si>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</si>
  <si>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</si>
  <si>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</si>
  <si>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</si>
  <si>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</si>
  <si>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</si>
  <si>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</si>
  <si>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</si>
  <si>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</si>
  <si>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</si>
  <si>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</si>
  <si>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</si>
  <si>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</si>
  <si>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</si>
  <si>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</si>
  <si>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</si>
  <si>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</si>
  <si>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</si>
  <si>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</si>
  <si>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</si>
  <si>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</si>
  <si>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</si>
  <si>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</si>
  <si>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</si>
  <si>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</si>
  <si>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</si>
  <si>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</si>
  <si>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</si>
  <si>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</si>
  <si>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</si>
  <si>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</si>
  <si>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</si>
  <si>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</si>
  <si>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</si>
  <si>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</si>
  <si>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</si>
  <si>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</si>
  <si>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</si>
  <si>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</si>
  <si>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</si>
  <si>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</si>
  <si>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</si>
  <si>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</si>
  <si>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</si>
  <si>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</si>
  <si>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</si>
  <si>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</si>
  <si>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</si>
  <si>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</si>
  <si>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</si>
  <si>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</si>
  <si>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</si>
  <si>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</si>
  <si>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</si>
  <si>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</si>
  <si>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</si>
  <si>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</si>
  <si>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</si>
  <si>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</si>
  <si>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</si>
  <si>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</si>
  <si>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</si>
  <si>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</si>
  <si>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</si>
  <si>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</si>
  <si>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</si>
  <si>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</si>
  <si>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</si>
  <si>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</si>
  <si>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</si>
  <si>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</si>
  <si>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</si>
  <si>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</si>
  <si>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</si>
  <si>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</si>
  <si>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</si>
  <si>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</si>
  <si>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</si>
  <si>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</si>
  <si>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</si>
  <si>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</si>
  <si>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</si>
  <si>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</si>
  <si>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</si>
  <si>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</si>
  <si>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</si>
  <si>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</si>
  <si>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</si>
  <si>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</si>
  <si>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</si>
  <si>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</si>
  <si>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</si>
  <si>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</si>
  <si>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</si>
  <si>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</si>
  <si>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</si>
  <si>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</si>
  <si>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</si>
  <si>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</si>
  <si>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</si>
  <si>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</si>
  <si>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</si>
  <si>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</si>
  <si>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</si>
  <si>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</si>
  <si>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</si>
  <si>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</si>
  <si>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</si>
  <si>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</si>
  <si>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</si>
  <si>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</si>
  <si>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</si>
  <si>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</si>
  <si>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</si>
  <si>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</si>
  <si>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</si>
  <si>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</si>
  <si>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</si>
  <si>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</si>
  <si>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</si>
  <si>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</si>
  <si>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</si>
  <si>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</si>
  <si>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</si>
  <si>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</si>
  <si>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</si>
  <si>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</si>
  <si>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</si>
  <si>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</si>
  <si>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</si>
  <si>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</si>
  <si>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</si>
  <si>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</si>
  <si>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</si>
  <si>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</si>
  <si>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</si>
  <si>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</si>
  <si>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</si>
  <si>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</si>
  <si>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</si>
  <si>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</si>
  <si>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</si>
  <si>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</si>
  <si>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</si>
  <si>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</si>
  <si>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</si>
  <si>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</si>
  <si>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</si>
  <si>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</si>
  <si>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</si>
  <si>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</si>
  <si>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</si>
  <si>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</si>
  <si>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</si>
  <si>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</si>
  <si>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</si>
  <si>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</si>
  <si>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</si>
  <si>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</si>
  <si>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</si>
  <si>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</si>
  <si>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</si>
  <si>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</si>
  <si>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</si>
  <si>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</si>
  <si>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</si>
  <si>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</si>
  <si>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</si>
  <si>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</si>
  <si>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</si>
  <si>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</si>
  <si>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</si>
  <si>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</si>
  <si>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</si>
  <si>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</si>
  <si>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</si>
  <si>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</si>
  <si>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</si>
  <si>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</si>
  <si>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</si>
  <si>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</si>
  <si>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</si>
  <si>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</si>
  <si>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</si>
  <si>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</si>
  <si>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</si>
  <si>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</si>
  <si>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</si>
  <si>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</si>
  <si>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</si>
  <si>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</si>
  <si>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</si>
  <si>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</si>
  <si>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</si>
  <si>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</si>
  <si>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</si>
  <si>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</si>
  <si>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</si>
  <si>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</si>
  <si>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</si>
  <si>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</si>
  <si>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</si>
  <si>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</si>
  <si>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</si>
  <si>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</si>
  <si>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</si>
  <si>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</si>
  <si>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</si>
  <si>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</si>
  <si>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</si>
  <si>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</si>
  <si>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</si>
  <si>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</si>
  <si>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</si>
  <si>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</si>
  <si>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</si>
  <si>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</si>
  <si>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</si>
  <si>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</si>
  <si>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</si>
  <si>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</si>
  <si>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</si>
  <si>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</si>
  <si>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</si>
  <si>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</si>
  <si>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</si>
  <si>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</si>
  <si>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</si>
  <si>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</si>
  <si>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</si>
  <si>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</si>
  <si>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</si>
  <si>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</si>
  <si>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</si>
  <si>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</si>
  <si>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</si>
  <si>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</si>
  <si>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</si>
  <si>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</si>
  <si>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</si>
  <si>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</si>
  <si>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</si>
  <si>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</si>
  <si>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</si>
  <si>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</si>
  <si>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</si>
  <si>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</si>
  <si>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</si>
  <si>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</si>
  <si>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</si>
  <si>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</si>
  <si>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</si>
  <si>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</si>
  <si>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</si>
  <si>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</si>
  <si>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</si>
  <si>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</si>
  <si>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</si>
  <si>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</si>
  <si>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</si>
  <si>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</si>
  <si>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</si>
  <si>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</si>
  <si>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</si>
  <si>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</si>
  <si>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</si>
  <si>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</si>
  <si>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</si>
  <si>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</si>
  <si>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</si>
  <si>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</si>
  <si>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</si>
  <si>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</si>
  <si>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</si>
  <si>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</si>
  <si>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</si>
  <si>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</si>
  <si>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</si>
  <si>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</si>
  <si>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</si>
  <si>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</si>
  <si>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</si>
  <si>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</si>
  <si>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</si>
  <si>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</si>
  <si>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</si>
  <si>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</si>
  <si>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</si>
  <si>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</si>
  <si>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</si>
  <si>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</si>
  <si>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</si>
  <si>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</si>
  <si>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</si>
  <si>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</si>
  <si>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</si>
  <si>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</si>
  <si>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</si>
  <si>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</si>
  <si>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</si>
  <si>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</si>
  <si>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</si>
  <si>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</si>
  <si>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</si>
  <si>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</si>
  <si>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</si>
  <si>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</si>
  <si>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</si>
  <si>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</si>
  <si>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</si>
  <si>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</si>
  <si>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</si>
  <si>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</si>
  <si>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</si>
  <si>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</si>
  <si>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</si>
  <si>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</si>
  <si>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</si>
  <si>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</si>
  <si>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</si>
  <si>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</si>
  <si>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</si>
  <si>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</si>
  <si>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</si>
  <si>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</si>
  <si>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</si>
  <si>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</si>
  <si>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</si>
  <si>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</si>
  <si>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</si>
  <si>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</si>
  <si>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</si>
  <si>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</si>
  <si>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</si>
  <si>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</si>
  <si>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</si>
  <si>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</si>
  <si>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</si>
  <si>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</si>
  <si>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</si>
  <si>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</si>
  <si>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</si>
  <si>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</si>
  <si>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</si>
  <si>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</si>
  <si>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</si>
  <si>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</si>
  <si>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</si>
  <si>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</si>
  <si>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</si>
  <si>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</si>
  <si>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</si>
  <si>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</si>
  <si>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</si>
  <si>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</si>
  <si>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</si>
  <si>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</si>
  <si>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</si>
  <si>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</si>
  <si>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</si>
  <si>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</si>
  <si>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</si>
  <si>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</si>
  <si>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</si>
  <si>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</si>
  <si>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</si>
  <si>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</si>
  <si>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</si>
  <si>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</si>
  <si>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</si>
  <si>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</si>
  <si>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</si>
  <si>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</si>
  <si>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</si>
  <si>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</si>
  <si>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</si>
  <si>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</si>
  <si>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</si>
  <si>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</si>
  <si>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</si>
  <si>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</si>
  <si>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</si>
  <si>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</si>
  <si>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</si>
  <si>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</si>
  <si>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</si>
  <si>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</si>
  <si>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</si>
  <si>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</si>
  <si>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</si>
  <si>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</si>
  <si>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</si>
  <si>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</si>
  <si>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</si>
  <si>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</si>
  <si>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</si>
  <si>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</si>
  <si>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</si>
  <si>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</si>
  <si>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</si>
  <si>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</si>
  <si>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</si>
  <si>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</si>
  <si>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</si>
  <si>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</si>
  <si>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</si>
  <si>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</si>
  <si>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</si>
  <si>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</si>
  <si>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</si>
  <si>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</si>
  <si>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</si>
  <si>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</si>
  <si>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</si>
  <si>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</si>
  <si>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</si>
  <si>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</si>
  <si>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</si>
  <si>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</si>
  <si>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</si>
  <si>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</si>
  <si>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</si>
  <si>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</si>
  <si>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</si>
  <si>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</si>
  <si>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</si>
  <si>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</si>
  <si>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</si>
  <si>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</si>
  <si>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</si>
  <si>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</si>
  <si>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</si>
  <si>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</si>
  <si>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</si>
  <si>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</si>
  <si>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</si>
  <si>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</si>
  <si>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</si>
  <si>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</si>
  <si>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</si>
  <si>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</si>
  <si>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</si>
  <si>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</si>
  <si>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</si>
  <si>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</si>
  <si>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</si>
  <si>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</si>
  <si>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</si>
  <si>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</si>
  <si>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</si>
  <si>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</si>
  <si>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</si>
  <si>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</si>
  <si>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</si>
  <si>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</si>
  <si>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</si>
  <si>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</si>
  <si>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</si>
  <si>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</si>
  <si>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</si>
  <si>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</si>
  <si>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</si>
  <si>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</si>
  <si>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</si>
  <si>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</si>
  <si>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</si>
  <si>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</si>
  <si>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</si>
  <si>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</si>
  <si>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</si>
  <si>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</si>
  <si>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</si>
  <si>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</si>
  <si>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</si>
  <si>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</si>
  <si>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</si>
  <si>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</si>
  <si>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</si>
  <si>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</si>
  <si>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</si>
  <si>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</si>
  <si>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</si>
  <si>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</si>
  <si>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</si>
  <si>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</si>
  <si>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</si>
  <si>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</si>
  <si>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</si>
  <si>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</si>
  <si>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</si>
  <si>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</si>
  <si>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</si>
  <si>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</si>
  <si>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</si>
  <si>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</si>
  <si>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</si>
  <si>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</si>
  <si>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</si>
  <si>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</si>
  <si>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</si>
  <si>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</si>
  <si>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</si>
  <si>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</si>
  <si>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</si>
  <si>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</si>
  <si>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</si>
  <si>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</si>
  <si>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</si>
  <si>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</si>
  <si>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</si>
  <si>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</si>
  <si>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</si>
  <si>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</si>
  <si>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</si>
  <si>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</si>
  <si>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</si>
  <si>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</si>
  <si>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</si>
  <si>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</si>
  <si>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</si>
  <si>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</si>
  <si>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</si>
  <si>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</si>
  <si>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</si>
  <si>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</si>
  <si>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</si>
  <si>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</si>
  <si>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</si>
  <si>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</si>
  <si>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</si>
  <si>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</si>
  <si>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</si>
  <si>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</si>
  <si>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</si>
  <si>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</si>
  <si>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</si>
  <si>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</si>
  <si>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</si>
  <si>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</si>
  <si>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</si>
  <si>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</si>
  <si>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</si>
  <si>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</si>
  <si>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</si>
  <si>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</si>
  <si>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</si>
  <si>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</si>
  <si>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</si>
  <si>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</si>
  <si>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</si>
  <si>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</si>
  <si>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</si>
  <si>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</si>
  <si>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</si>
  <si>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</si>
  <si>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</si>
  <si>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</si>
  <si>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</si>
  <si>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</si>
  <si>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</si>
  <si>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</si>
  <si>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</si>
  <si>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</si>
  <si>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</si>
  <si>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</si>
  <si>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</si>
  <si>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</si>
  <si>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</si>
  <si>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</si>
  <si>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</si>
  <si>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</si>
  <si>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</si>
  <si>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</si>
  <si>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</si>
  <si>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</si>
  <si>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</si>
  <si>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</si>
  <si>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</si>
  <si>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</si>
  <si>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</si>
  <si>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</si>
  <si>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</si>
  <si>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</si>
  <si>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</si>
  <si>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</si>
  <si>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</si>
  <si>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</si>
  <si>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</si>
  <si>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</si>
  <si>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</si>
  <si>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</si>
  <si>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</si>
  <si>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</si>
  <si>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</si>
  <si>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</si>
  <si>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</si>
  <si>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</si>
  <si>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</si>
  <si>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</si>
  <si>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</si>
  <si>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</si>
  <si>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</si>
  <si>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</si>
  <si>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</si>
  <si>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</si>
  <si>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</si>
  <si>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</si>
  <si>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</si>
  <si>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</si>
  <si>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</si>
  <si>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</si>
  <si>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</si>
  <si>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</si>
  <si>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</si>
  <si>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</si>
  <si>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</si>
  <si>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</si>
  <si>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</si>
  <si>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</si>
  <si>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</si>
  <si>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</si>
  <si>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</si>
  <si>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</si>
  <si>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</si>
  <si>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</si>
  <si>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</si>
  <si>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</si>
  <si>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</si>
  <si>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</si>
  <si>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</si>
  <si>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</si>
  <si>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</si>
  <si>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</si>
  <si>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</si>
  <si>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</si>
  <si>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</si>
  <si>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</si>
  <si>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</si>
  <si>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</si>
  <si>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</si>
  <si>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</si>
  <si>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</si>
  <si>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</si>
  <si>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</si>
  <si>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</si>
  <si>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</si>
  <si>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</si>
  <si>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</si>
  <si>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</si>
  <si>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</si>
  <si>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</si>
  <si>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</si>
  <si>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</si>
  <si>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</si>
  <si>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</si>
  <si>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</si>
  <si>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</si>
  <si>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</si>
  <si>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</si>
  <si>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</si>
  <si>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</si>
  <si>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</si>
  <si>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</si>
  <si>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</si>
  <si>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</si>
  <si>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</si>
  <si>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</si>
  <si>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</si>
  <si>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</si>
  <si>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</si>
  <si>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</si>
  <si>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</si>
  <si>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</si>
  <si>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</si>
  <si>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</si>
  <si>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</si>
  <si>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</si>
  <si>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</si>
  <si>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</si>
  <si>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</si>
  <si>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</si>
  <si>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</si>
  <si>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</si>
  <si>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</si>
  <si>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</si>
  <si>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</si>
  <si>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</si>
  <si>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</si>
  <si>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</si>
  <si>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</si>
  <si>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</si>
  <si>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</si>
  <si>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</si>
  <si>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</si>
  <si>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</si>
  <si>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</si>
  <si>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</si>
  <si>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</si>
  <si>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</si>
  <si>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</si>
  <si>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</si>
  <si>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</si>
  <si>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</si>
  <si>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</si>
  <si>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</si>
  <si>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</si>
  <si>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</si>
  <si>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</si>
  <si>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</si>
  <si>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</si>
  <si>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</si>
  <si>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</si>
  <si>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</si>
  <si>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</si>
  <si>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</si>
  <si>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</si>
  <si>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</si>
  <si>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</si>
  <si>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</si>
  <si>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</si>
  <si>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</si>
  <si>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</si>
  <si>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</si>
  <si>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</si>
  <si>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</si>
  <si>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</si>
  <si>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</si>
  <si>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</si>
  <si>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</si>
  <si>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</si>
  <si>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</si>
  <si>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</si>
  <si>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</si>
  <si>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</si>
  <si>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</si>
  <si>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</si>
  <si>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</si>
  <si>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</si>
  <si>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</si>
  <si>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</si>
  <si>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</si>
  <si>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</si>
  <si>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</si>
  <si>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</si>
  <si>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</si>
  <si>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</si>
  <si>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</si>
  <si>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</si>
  <si>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</si>
  <si>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</si>
  <si>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</si>
  <si>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</si>
  <si>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</si>
  <si>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</si>
  <si>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</si>
  <si>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</si>
  <si>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</si>
  <si>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</si>
  <si>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</si>
  <si>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</si>
  <si>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</si>
  <si>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</si>
  <si>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</si>
  <si>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</si>
  <si>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</si>
  <si>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</si>
  <si>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</si>
  <si>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</si>
  <si>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</si>
  <si>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</si>
  <si>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</si>
  <si>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</si>
  <si>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</si>
  <si>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</si>
  <si>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</si>
  <si>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</si>
  <si>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</si>
  <si>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</si>
  <si>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</si>
  <si>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</si>
  <si>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</si>
  <si>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</si>
  <si>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</si>
  <si>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</si>
  <si>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</si>
  <si>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</si>
  <si>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</si>
  <si>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</si>
  <si>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</si>
  <si>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</si>
  <si>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</si>
  <si>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</si>
  <si>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</si>
  <si>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</si>
  <si>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</si>
  <si>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</si>
  <si>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</si>
  <si>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</si>
  <si>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</si>
  <si>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</si>
  <si>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</si>
  <si>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</si>
  <si>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</si>
  <si>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</si>
  <si>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</si>
  <si>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</si>
  <si>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</si>
  <si>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</si>
  <si>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</si>
  <si>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</si>
  <si>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</si>
  <si>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</si>
  <si>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</si>
  <si>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</si>
  <si>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</si>
  <si>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</si>
  <si>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</si>
  <si>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</si>
  <si>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</si>
  <si>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</si>
  <si>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</si>
  <si>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</si>
  <si>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</si>
  <si>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</si>
  <si>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</si>
  <si>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</si>
  <si>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</si>
  <si>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</si>
  <si>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</si>
  <si>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</si>
  <si>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</si>
  <si>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</si>
  <si>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</si>
  <si>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</si>
  <si>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</si>
  <si>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</si>
  <si>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</si>
  <si>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</si>
  <si>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</si>
  <si>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</si>
  <si>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</si>
  <si>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</si>
  <si>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</si>
  <si>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</si>
  <si>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</si>
  <si>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</si>
  <si>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</si>
  <si>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</si>
  <si>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</si>
  <si>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</si>
  <si>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</si>
  <si>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</si>
  <si>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</si>
  <si>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</si>
  <si>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</si>
  <si>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</si>
  <si>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</si>
  <si>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</si>
  <si>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</si>
  <si>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</si>
  <si>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</si>
  <si>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</si>
  <si>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</si>
  <si>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</si>
  <si>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</si>
  <si>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</si>
  <si>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</si>
  <si>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</si>
  <si>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</si>
  <si>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</si>
  <si>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</si>
  <si>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</si>
  <si>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</si>
  <si>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</si>
  <si>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</si>
  <si>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</si>
  <si>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</si>
  <si>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</si>
  <si>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</si>
  <si>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</si>
  <si>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</si>
  <si>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</si>
  <si>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</si>
  <si>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</si>
  <si>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</si>
  <si>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</si>
  <si>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</si>
  <si>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</si>
  <si>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</si>
  <si>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</si>
  <si>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</si>
  <si>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</si>
  <si>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</si>
  <si>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</si>
  <si>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</si>
  <si>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</si>
  <si>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</si>
  <si>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</si>
  <si>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</si>
  <si>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</si>
  <si>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</si>
  <si>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</si>
  <si>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</si>
  <si>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</si>
  <si>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</si>
  <si>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</si>
  <si>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</si>
  <si>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</si>
  <si>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</si>
  <si>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</si>
  <si>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</si>
  <si>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</si>
  <si>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</si>
  <si>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</si>
  <si>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</si>
  <si>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</si>
  <si>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</si>
  <si>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</si>
  <si>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</si>
  <si>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</si>
  <si>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</si>
  <si>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</si>
  <si>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</si>
  <si>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</si>
  <si>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</si>
  <si>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</si>
  <si>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</si>
  <si>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</si>
  <si>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</si>
  <si>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</si>
  <si>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</si>
  <si>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</si>
  <si>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</si>
  <si>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</si>
  <si>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</si>
  <si>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</si>
  <si>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</si>
  <si>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</si>
  <si>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</si>
  <si>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</si>
  <si>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</si>
  <si>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</si>
  <si>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</si>
  <si>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</si>
  <si>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</si>
  <si>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</si>
  <si>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</si>
  <si>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</si>
  <si>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</si>
  <si>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</si>
  <si>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</si>
  <si>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</si>
  <si>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</si>
  <si>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</si>
  <si>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</si>
  <si>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</si>
  <si>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</si>
  <si>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</si>
  <si>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</si>
  <si>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</si>
  <si>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</si>
  <si>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</si>
  <si>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</si>
  <si>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</si>
  <si>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</si>
  <si>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</si>
  <si>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</si>
  <si>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</si>
  <si>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</si>
  <si>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</si>
  <si>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</si>
  <si>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</si>
  <si>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</si>
  <si>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</si>
  <si>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</si>
  <si>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</si>
  <si>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</si>
  <si>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</si>
  <si>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</si>
  <si>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</si>
  <si>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</si>
  <si>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</si>
  <si>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</si>
  <si>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</si>
  <si>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</si>
  <si>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</si>
  <si>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</si>
  <si>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</si>
  <si>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</si>
  <si>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</si>
  <si>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</si>
  <si>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</si>
  <si>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</si>
  <si>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</si>
  <si>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</si>
  <si>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</si>
  <si>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</si>
  <si>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</si>
  <si>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</si>
  <si>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</si>
  <si>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</si>
  <si>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</si>
  <si>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</si>
  <si>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</si>
  <si>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</si>
  <si>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</si>
  <si>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</si>
  <si>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</si>
  <si>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</si>
  <si>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</si>
  <si>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</si>
  <si>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</si>
  <si>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</si>
  <si>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</si>
  <si>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</si>
  <si>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</si>
  <si>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</si>
  <si>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</si>
  <si>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</si>
  <si>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</si>
  <si>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</si>
  <si>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</si>
  <si>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</si>
  <si>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</si>
  <si>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</si>
  <si>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</si>
  <si>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</si>
  <si>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</si>
  <si>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</si>
  <si>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</si>
  <si>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</si>
  <si>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</si>
  <si>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</si>
  <si>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</si>
  <si>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</si>
  <si>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</si>
  <si>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</si>
  <si>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</si>
  <si>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</si>
  <si>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</si>
  <si>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</si>
  <si>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</si>
  <si>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</si>
  <si>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</si>
  <si>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</si>
  <si>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</si>
  <si>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</si>
  <si>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</si>
  <si>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</si>
  <si>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</si>
  <si>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</si>
  <si>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</si>
  <si>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</si>
  <si>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</si>
  <si>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</si>
  <si>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</si>
  <si>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</si>
  <si>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</si>
  <si>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</si>
  <si>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</si>
  <si>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</si>
  <si>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</si>
  <si>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</si>
  <si>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</si>
  <si>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</si>
  <si>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</si>
  <si>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</si>
  <si>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</si>
  <si>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</si>
  <si>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</si>
  <si>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</si>
  <si>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</si>
  <si>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</si>
  <si>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</si>
  <si>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</si>
  <si>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</si>
  <si>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</si>
  <si>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</si>
  <si>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</si>
  <si>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</si>
  <si>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</si>
  <si>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</si>
  <si>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</si>
  <si>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</si>
  <si>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</si>
  <si>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</si>
  <si>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</si>
  <si>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</si>
  <si>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</si>
  <si>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</si>
  <si>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</si>
  <si>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</si>
  <si>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</si>
  <si>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</si>
  <si>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</si>
  <si>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</si>
  <si>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</si>
  <si>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</si>
  <si>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</si>
  <si>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</si>
  <si>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</si>
  <si>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</si>
  <si>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</si>
  <si>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</si>
  <si>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</si>
  <si>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</si>
  <si>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</si>
  <si>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</si>
  <si>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</si>
  <si>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</si>
  <si>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</si>
  <si>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</si>
  <si>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</si>
  <si>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</si>
  <si>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</si>
  <si>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</si>
  <si>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</si>
  <si>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</si>
  <si>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</si>
  <si>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</si>
  <si>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</si>
  <si>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</si>
  <si>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</si>
  <si>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</si>
  <si>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</si>
  <si>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</si>
  <si>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</si>
  <si>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</si>
  <si>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</si>
  <si>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</si>
  <si>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</si>
  <si>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</si>
  <si>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</si>
  <si>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</si>
  <si>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</si>
  <si>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</si>
  <si>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</si>
  <si>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</si>
  <si>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</si>
  <si>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</si>
  <si>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</si>
  <si>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</si>
  <si>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</si>
  <si>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</si>
  <si>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</si>
  <si>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</si>
  <si>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</si>
  <si>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</si>
  <si>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</si>
  <si>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</si>
  <si>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</si>
  <si>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</si>
  <si>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</si>
  <si>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</si>
  <si>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</si>
  <si>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</si>
  <si>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</si>
  <si>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</si>
  <si>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</si>
  <si>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</si>
  <si>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</si>
  <si>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</si>
  <si>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</si>
  <si>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</si>
  <si>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</si>
  <si>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</si>
  <si>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</si>
  <si>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</si>
  <si>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</si>
  <si>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</si>
  <si>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</si>
  <si>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</si>
  <si>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</si>
  <si>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</si>
  <si>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</si>
  <si>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</si>
  <si>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</si>
  <si>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</si>
  <si>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</si>
  <si>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</si>
  <si>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</si>
  <si>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</si>
  <si>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</si>
  <si>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</si>
  <si>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</si>
  <si>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</si>
  <si>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</si>
  <si>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</si>
  <si>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</si>
  <si>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</si>
  <si>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</si>
  <si>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</si>
  <si>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</si>
  <si>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</si>
  <si>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</si>
  <si>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</si>
  <si>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</si>
  <si>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</si>
  <si>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</si>
  <si>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</si>
  <si>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</si>
  <si>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</si>
  <si>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</si>
  <si>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</si>
  <si>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</si>
  <si>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</si>
  <si>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</si>
  <si>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</si>
  <si>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</si>
  <si>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</si>
  <si>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</si>
  <si>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</si>
  <si>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</si>
  <si>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</si>
  <si>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</si>
  <si>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</si>
  <si>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</si>
  <si>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</si>
  <si>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</si>
  <si>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</si>
  <si>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</si>
  <si>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</si>
  <si>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</si>
  <si>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</si>
  <si>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</si>
  <si>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</si>
  <si>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</si>
  <si>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</si>
  <si>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</si>
  <si>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</si>
  <si>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</si>
  <si>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</si>
  <si>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</si>
  <si>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</si>
  <si>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</si>
  <si>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</si>
  <si>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</si>
  <si>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</si>
  <si>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</si>
  <si>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</si>
  <si>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</si>
  <si>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</si>
  <si>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</si>
  <si>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</si>
  <si>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</si>
  <si>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</si>
  <si>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</si>
  <si>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</si>
  <si>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</si>
  <si>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</si>
  <si>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</si>
  <si>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</si>
  <si>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</si>
  <si>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</si>
  <si>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</si>
  <si>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</si>
  <si>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</si>
  <si>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</si>
  <si>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</si>
  <si>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</si>
  <si>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</si>
  <si>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</si>
  <si>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</si>
  <si>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</si>
  <si>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</si>
  <si>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</si>
  <si>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</si>
  <si>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</si>
  <si>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</si>
  <si>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</si>
  <si>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</si>
  <si>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</si>
  <si>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</si>
  <si>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</si>
  <si>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</si>
  <si>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</si>
  <si>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</si>
  <si>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</si>
  <si>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</si>
  <si>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</si>
  <si>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</si>
  <si>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</si>
  <si>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</si>
  <si>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</si>
  <si>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</si>
  <si>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</si>
  <si>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</si>
  <si>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</si>
  <si>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</si>
  <si>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</si>
  <si>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</si>
  <si>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</si>
  <si>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</si>
  <si>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</si>
  <si>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</si>
  <si>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</si>
  <si>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</si>
  <si>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</si>
  <si>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</si>
  <si>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</si>
  <si>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</si>
  <si>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</si>
  <si>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</si>
  <si>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</si>
  <si>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</si>
  <si>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</si>
  <si>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</si>
  <si>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</si>
  <si>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</si>
  <si>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</si>
  <si>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</si>
  <si>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</si>
  <si>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</si>
  <si>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</si>
  <si>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</si>
  <si>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</si>
  <si>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</si>
  <si>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</si>
  <si>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</si>
  <si>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</si>
  <si>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</si>
  <si>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</si>
  <si>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</si>
  <si>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</si>
  <si>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</si>
  <si>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</si>
  <si>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</si>
  <si>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</si>
  <si>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</si>
  <si>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</si>
  <si>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</si>
  <si>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</si>
  <si>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</si>
  <si>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</si>
  <si>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</si>
  <si>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</si>
  <si>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</si>
  <si>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</si>
  <si>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</si>
  <si>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</si>
  <si>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</si>
  <si>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</si>
  <si>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</si>
  <si>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</si>
  <si>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</si>
  <si>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</si>
  <si>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</si>
  <si>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</si>
  <si>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</si>
  <si>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</si>
  <si>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</si>
  <si>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</si>
  <si>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</si>
  <si>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</si>
  <si>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</si>
  <si>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</si>
  <si>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</si>
  <si>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</si>
  <si>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</si>
  <si>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</si>
  <si>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</si>
  <si>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</si>
  <si>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</si>
  <si>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</si>
  <si>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</si>
  <si>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</si>
  <si>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</si>
  <si>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</si>
  <si>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</si>
  <si>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</si>
  <si>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</si>
  <si>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</si>
  <si>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</si>
  <si>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</si>
  <si>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</si>
  <si>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</si>
  <si>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</si>
  <si>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</si>
  <si>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</si>
  <si>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</si>
  <si>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</si>
  <si>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</si>
  <si>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</si>
  <si>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</si>
  <si>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</si>
  <si>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</si>
  <si>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</si>
  <si>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</si>
  <si>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</si>
  <si>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</si>
  <si>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</si>
  <si>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</si>
  <si>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</si>
  <si>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</si>
  <si>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</si>
  <si>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</si>
  <si>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</si>
  <si>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</si>
  <si>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</si>
  <si>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</si>
  <si>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</si>
  <si>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</si>
  <si>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</si>
  <si>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</si>
  <si>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</si>
  <si>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</si>
  <si>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</si>
  <si>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</si>
  <si>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</si>
  <si>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</si>
  <si>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</si>
  <si>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</si>
  <si>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</si>
  <si>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</si>
  <si>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</si>
  <si>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</si>
  <si>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</si>
  <si>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</si>
  <si>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</si>
  <si>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</si>
  <si>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</si>
  <si>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</si>
  <si>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</si>
  <si>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</si>
  <si>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</si>
  <si>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</si>
  <si>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</si>
  <si>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</si>
  <si>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</si>
  <si>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</si>
  <si>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</si>
  <si>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</si>
  <si>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</si>
  <si>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</si>
  <si>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</si>
  <si>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</si>
  <si>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</si>
  <si>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</si>
  <si>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</si>
  <si>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</si>
  <si>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</si>
  <si>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</si>
  <si>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</si>
  <si>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</si>
  <si>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</si>
  <si>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</si>
  <si>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</si>
  <si>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</si>
  <si>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</si>
  <si>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</si>
  <si>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</si>
  <si>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</si>
  <si>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</si>
  <si>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</si>
  <si>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</si>
  <si>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</si>
  <si>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</si>
  <si>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</si>
  <si>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</si>
  <si>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</si>
  <si>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</si>
  <si>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</si>
  <si>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</si>
  <si>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</si>
  <si>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</si>
  <si>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</si>
  <si>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</si>
  <si>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</si>
  <si>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</si>
  <si>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</si>
  <si>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</si>
  <si>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</si>
  <si>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</si>
  <si>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</si>
  <si>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</si>
  <si>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</si>
  <si>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</si>
  <si>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</si>
  <si>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</si>
  <si>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</si>
  <si>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</si>
  <si>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</si>
  <si>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</si>
  <si>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</si>
  <si>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</si>
  <si>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</si>
  <si>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</si>
  <si>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</si>
  <si>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</si>
  <si>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</si>
  <si>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</si>
  <si>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</si>
  <si>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</si>
  <si>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</si>
  <si>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</si>
  <si>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</si>
  <si>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</si>
  <si>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</si>
  <si>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</si>
  <si>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</si>
  <si>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</si>
  <si>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</si>
  <si>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</si>
  <si>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</si>
  <si>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</si>
  <si>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</si>
  <si>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</si>
  <si>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</si>
  <si>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</si>
  <si>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</si>
  <si>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</si>
  <si>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</si>
  <si>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</si>
  <si>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</si>
  <si>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</si>
  <si>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</si>
  <si>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</si>
  <si>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</si>
  <si>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</si>
  <si>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</si>
  <si>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</si>
  <si>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</si>
  <si>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</si>
  <si>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</si>
  <si>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</si>
  <si>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</si>
  <si>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</si>
  <si>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</si>
  <si>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</si>
  <si>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</si>
  <si>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</si>
  <si>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</si>
  <si>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</si>
  <si>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</si>
  <si>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</si>
  <si>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</si>
  <si>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</si>
  <si>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</si>
  <si>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</si>
  <si>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</si>
  <si>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</si>
  <si>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</si>
  <si>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</si>
  <si>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</si>
  <si>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</si>
  <si>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</si>
  <si>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</si>
  <si>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</si>
  <si>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</si>
  <si>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</si>
  <si>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</si>
  <si>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</si>
  <si>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</si>
  <si>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</si>
  <si>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</si>
  <si>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</si>
  <si>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</si>
  <si>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</si>
  <si>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</si>
  <si>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</si>
  <si>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</si>
  <si>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</si>
  <si>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</si>
  <si>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</si>
  <si>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</si>
  <si>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</si>
  <si>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</si>
  <si>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</si>
  <si>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</si>
  <si>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</si>
  <si>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</si>
  <si>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</si>
  <si>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</si>
  <si>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</si>
  <si>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</si>
  <si>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</si>
  <si>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</si>
  <si>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</si>
  <si>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</si>
  <si>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</si>
  <si>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</si>
  <si>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</si>
  <si>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</si>
  <si>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</si>
  <si>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</si>
  <si>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</si>
  <si>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</si>
  <si>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</si>
  <si>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</si>
  <si>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</si>
  <si>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</si>
  <si>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</si>
  <si>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</si>
  <si>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</si>
  <si>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</si>
  <si>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</si>
  <si>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</si>
  <si>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</si>
  <si>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</si>
  <si>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</si>
  <si>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</si>
  <si>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</si>
  <si>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</si>
  <si>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</si>
  <si>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</si>
  <si>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</si>
  <si>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</si>
  <si>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</si>
  <si>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</si>
  <si>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</si>
  <si>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</si>
  <si>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</si>
  <si>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</si>
  <si>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</si>
  <si>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</si>
  <si>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</si>
  <si>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</si>
  <si>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</si>
  <si>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</si>
  <si>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</si>
  <si>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</si>
  <si>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</si>
  <si>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</si>
  <si>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</si>
  <si>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</si>
  <si>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</si>
  <si>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</si>
  <si>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</si>
  <si>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</si>
  <si>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</si>
  <si>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</si>
  <si>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</si>
  <si>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</si>
  <si>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</si>
  <si>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</si>
  <si>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</si>
  <si>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</si>
  <si>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</si>
  <si>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</si>
  <si>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</si>
  <si>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</si>
  <si>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</si>
  <si>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</si>
  <si>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</si>
  <si>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</si>
  <si>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</si>
  <si>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</si>
  <si>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</si>
  <si>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</si>
  <si>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</si>
  <si>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</si>
  <si>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</si>
  <si>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</si>
  <si>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</si>
  <si>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</si>
  <si>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</si>
  <si>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</si>
  <si>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</si>
  <si>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</si>
  <si>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</si>
  <si>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</si>
  <si>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</si>
  <si>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</si>
  <si>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</si>
  <si>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</si>
  <si>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</si>
  <si>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</si>
  <si>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</si>
  <si>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</si>
  <si>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</si>
  <si>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</si>
  <si>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</si>
  <si>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</si>
  <si>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</si>
  <si>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</si>
  <si>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</si>
  <si>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</si>
  <si>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</si>
  <si>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</si>
  <si>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</si>
  <si>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</si>
  <si>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</si>
  <si>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</si>
  <si>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</si>
  <si>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</si>
  <si>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</si>
  <si>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</si>
  <si>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</si>
  <si>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</si>
  <si>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</si>
  <si>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</si>
  <si>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</si>
  <si>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</si>
  <si>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</si>
  <si>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</si>
  <si>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</si>
  <si>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</si>
  <si>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</si>
  <si>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</si>
  <si>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</si>
  <si>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</si>
  <si>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</si>
  <si>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</si>
  <si>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</si>
  <si>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</si>
  <si>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</si>
  <si>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</si>
  <si>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</si>
  <si>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</si>
  <si>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</si>
  <si>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</si>
  <si>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</si>
  <si>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</si>
  <si>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</si>
  <si>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</si>
  <si>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</si>
  <si>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</si>
  <si>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</si>
  <si>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</si>
  <si>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</si>
  <si>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</si>
  <si>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</si>
  <si>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</si>
  <si>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</si>
  <si>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</si>
  <si>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</si>
  <si>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</si>
  <si>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</si>
  <si>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</si>
  <si>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</si>
  <si>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</si>
  <si>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</si>
  <si>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</si>
  <si>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</si>
  <si>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</si>
  <si>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</si>
  <si>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</si>
  <si>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</si>
  <si>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</si>
  <si>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</si>
  <si>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</si>
  <si>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</si>
  <si>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</si>
  <si>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</si>
  <si>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</si>
  <si>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</si>
  <si>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</si>
  <si>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</si>
  <si>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</si>
  <si>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</si>
  <si>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</si>
  <si>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</si>
  <si>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</si>
  <si>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</si>
  <si>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</si>
  <si>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</si>
  <si>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</si>
  <si>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</si>
  <si>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</si>
  <si>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</si>
  <si>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</si>
  <si>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</si>
  <si>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</si>
  <si>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</si>
  <si>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</si>
  <si>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</si>
  <si>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</si>
  <si>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</si>
  <si>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</si>
  <si>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</si>
  <si>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</si>
  <si>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</si>
  <si>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</si>
  <si>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</si>
  <si>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</si>
  <si>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</si>
  <si>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</si>
  <si>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</si>
  <si>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</si>
  <si>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</si>
  <si>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</si>
  <si>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</si>
  <si>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</si>
  <si>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</si>
  <si>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</si>
  <si>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</si>
  <si>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</si>
  <si>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</si>
  <si>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</si>
  <si>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</si>
  <si>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</si>
  <si>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</si>
  <si>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</si>
  <si>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</si>
  <si>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</si>
  <si>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</si>
  <si>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</si>
  <si>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</si>
  <si>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</si>
  <si>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</si>
  <si>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</si>
  <si>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</si>
  <si>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</si>
  <si>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</si>
  <si>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</si>
  <si>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</si>
  <si>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</si>
  <si>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</si>
  <si>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</si>
  <si>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</si>
  <si>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</si>
  <si>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</si>
  <si>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</si>
  <si>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</si>
  <si>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</si>
  <si>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</si>
  <si>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</si>
  <si>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</si>
  <si>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</si>
  <si>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</si>
  <si>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</si>
  <si>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</si>
  <si>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</si>
  <si>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</si>
  <si>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</si>
  <si>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</si>
  <si>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</si>
  <si>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</si>
  <si>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</si>
  <si>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</si>
  <si>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</si>
  <si>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</si>
  <si>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</si>
  <si>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</si>
  <si>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</si>
  <si>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</si>
  <si>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</si>
  <si>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</si>
  <si>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</si>
  <si>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</si>
  <si>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</si>
  <si>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</si>
  <si>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</si>
  <si>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</si>
  <si>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</si>
  <si>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</si>
  <si>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</si>
  <si>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</si>
  <si>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</si>
  <si>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</si>
  <si>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</si>
  <si>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</si>
  <si>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</si>
  <si>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</si>
  <si>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</si>
  <si>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</si>
  <si>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</si>
  <si>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</si>
  <si>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</si>
  <si>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</si>
  <si>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</si>
  <si>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</si>
  <si>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</si>
  <si>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</si>
  <si>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</si>
  <si>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</si>
  <si>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</si>
  <si>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</si>
  <si>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</si>
  <si>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</si>
  <si>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</si>
  <si>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</si>
  <si>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</si>
  <si>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</si>
  <si>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</si>
  <si>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</si>
  <si>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</si>
  <si>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</si>
  <si>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</si>
  <si>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</si>
  <si>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</si>
  <si>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</si>
  <si>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</si>
  <si>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</si>
  <si>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</si>
  <si>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</si>
  <si>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</si>
  <si>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</si>
  <si>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</si>
  <si>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</si>
  <si>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</si>
  <si>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</si>
  <si>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</si>
  <si>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</si>
  <si>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</si>
  <si>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</si>
  <si>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</si>
  <si>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</si>
  <si>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</si>
  <si>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</si>
  <si>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</si>
  <si>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</si>
  <si>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</si>
  <si>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</si>
  <si>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</si>
  <si>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</si>
  <si>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</si>
  <si>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</si>
  <si>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</si>
  <si>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</si>
  <si>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</si>
  <si>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</si>
  <si>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</si>
  <si>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</si>
  <si>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</si>
  <si>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</si>
  <si>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</si>
  <si>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</si>
  <si>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</si>
  <si>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</si>
  <si>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</si>
  <si>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</si>
  <si>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</si>
  <si>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</si>
  <si>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</si>
  <si>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</si>
  <si>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</si>
  <si>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</si>
  <si>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</si>
  <si>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</si>
  <si>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</si>
  <si>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</si>
  <si>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</si>
  <si>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</si>
  <si>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</si>
  <si>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</si>
  <si>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</si>
  <si>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</si>
  <si>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</si>
  <si>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</si>
  <si>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</si>
  <si>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</si>
  <si>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</si>
  <si>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</si>
  <si>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</si>
  <si>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</si>
  <si>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</si>
  <si>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</si>
  <si>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</si>
  <si>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</si>
  <si>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</si>
  <si>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</si>
  <si>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</si>
  <si>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</si>
  <si>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</si>
  <si>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</si>
  <si>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</si>
  <si>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</si>
  <si>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</si>
  <si>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</si>
  <si>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</si>
  <si>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</si>
  <si>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</si>
  <si>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</si>
  <si>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</si>
  <si>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</si>
  <si>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</si>
  <si>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</si>
  <si>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</si>
  <si>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</si>
  <si>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</si>
  <si>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</si>
  <si>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</si>
  <si>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</si>
  <si>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</si>
  <si>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</si>
  <si>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</si>
  <si>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</si>
  <si>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</si>
  <si>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</si>
  <si>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</si>
  <si>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</si>
  <si>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</si>
  <si>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</si>
  <si>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</si>
  <si>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</si>
  <si>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</si>
  <si>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</si>
  <si>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</si>
  <si>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</si>
  <si>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</si>
  <si>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</si>
  <si>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</si>
  <si>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</si>
  <si>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</si>
  <si>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</si>
  <si>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</si>
  <si>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</si>
  <si>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</si>
  <si>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</si>
  <si>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</si>
  <si>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</si>
  <si>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</si>
  <si>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</si>
  <si>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</si>
  <si>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</si>
  <si>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</si>
  <si>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</si>
  <si>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</si>
  <si>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</si>
  <si>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</si>
  <si>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</si>
  <si>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</si>
  <si>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</si>
  <si>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</si>
  <si>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</si>
  <si>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</si>
  <si>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</si>
  <si>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</si>
  <si>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</si>
  <si>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</si>
  <si>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</si>
  <si>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</si>
  <si>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</si>
  <si>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</si>
  <si>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</si>
  <si>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</si>
  <si>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</si>
  <si>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</si>
  <si>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</si>
  <si>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</si>
  <si>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</si>
  <si>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</si>
  <si>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</si>
  <si>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</si>
  <si>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</si>
  <si>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</si>
  <si>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</si>
  <si>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</si>
  <si>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</si>
  <si>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</si>
  <si>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</si>
  <si>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</si>
  <si>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</si>
  <si>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</si>
  <si>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</si>
  <si>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</si>
  <si>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</si>
  <si>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</si>
  <si>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</si>
  <si>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</si>
  <si>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</si>
  <si>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</si>
  <si>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</si>
  <si>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</si>
  <si>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</si>
  <si>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</si>
  <si>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</si>
  <si>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</si>
  <si>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</si>
  <si>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</si>
  <si>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</si>
  <si>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</si>
  <si>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</si>
  <si>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</si>
  <si>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</si>
  <si>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</si>
  <si>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</si>
  <si>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</si>
  <si>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</si>
  <si>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</si>
  <si>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</si>
  <si>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</si>
  <si>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</si>
  <si>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</si>
  <si>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</si>
  <si>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</si>
  <si>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</si>
  <si>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</si>
  <si>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</si>
  <si>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</si>
  <si>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</si>
  <si>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</si>
  <si>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</si>
  <si>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</si>
  <si>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</si>
  <si>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</si>
  <si>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</si>
  <si>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</si>
  <si>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</si>
  <si>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</si>
  <si>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</si>
  <si>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</si>
  <si>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</si>
  <si>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</si>
  <si>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</si>
  <si>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</si>
  <si>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</si>
  <si>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</si>
  <si>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</si>
  <si>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</si>
  <si>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</si>
  <si>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</si>
  <si>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</si>
  <si>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</si>
  <si>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</si>
  <si>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</si>
  <si>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</si>
  <si>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</si>
  <si>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</si>
  <si>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</si>
  <si>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</si>
  <si>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</si>
  <si>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</si>
  <si>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</si>
  <si>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</si>
  <si>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</si>
  <si>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</si>
  <si>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</si>
  <si>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</si>
  <si>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</si>
  <si>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</si>
  <si>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</si>
  <si>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</si>
  <si>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</si>
  <si>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</si>
  <si>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</si>
  <si>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</si>
  <si>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</si>
  <si>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</si>
  <si>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</si>
  <si>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</si>
  <si>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</si>
  <si>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</si>
  <si>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</si>
  <si>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</si>
  <si>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</si>
  <si>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</si>
  <si>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</si>
  <si>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</si>
  <si>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</si>
  <si>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</si>
  <si>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</si>
  <si>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</si>
  <si>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</si>
  <si>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</si>
  <si>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</si>
  <si>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</si>
  <si>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</si>
  <si>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</si>
  <si>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</si>
  <si>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</si>
  <si>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</si>
  <si>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</si>
  <si>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</si>
  <si>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</si>
  <si>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</si>
  <si>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</si>
  <si>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</si>
  <si>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</si>
  <si>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</si>
  <si>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</si>
  <si>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</si>
  <si>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</si>
  <si>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</si>
  <si>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</si>
  <si>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</si>
  <si>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</si>
  <si>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</si>
  <si>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</si>
  <si>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</si>
  <si>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</si>
  <si>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</si>
  <si>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</si>
  <si>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</si>
  <si>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</si>
  <si>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</si>
  <si>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</si>
  <si>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</si>
  <si>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</si>
  <si>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</si>
  <si>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</si>
  <si>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</si>
  <si>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</si>
  <si>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</si>
  <si>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</si>
  <si>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</si>
  <si>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</si>
  <si>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</si>
  <si>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</si>
  <si>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</si>
  <si>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</si>
  <si>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</si>
  <si>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</si>
  <si>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</si>
  <si>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</si>
  <si>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</si>
  <si>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</si>
  <si>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</si>
  <si>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</si>
  <si>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</si>
  <si>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</si>
  <si>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</si>
  <si>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</si>
  <si>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</si>
  <si>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</si>
  <si>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</si>
  <si>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</si>
  <si>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</si>
  <si>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</si>
  <si>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</si>
  <si>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</si>
  <si>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</si>
  <si>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</si>
  <si>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</si>
  <si>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</si>
  <si>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</si>
  <si>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</si>
  <si>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</si>
  <si>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</si>
  <si>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</si>
  <si>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</si>
  <si>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</si>
  <si>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</si>
  <si>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</si>
  <si>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</si>
  <si>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</si>
  <si>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</si>
  <si>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</si>
  <si>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</si>
  <si>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</si>
  <si>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</si>
  <si>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</si>
  <si>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</si>
  <si>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</si>
  <si>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</si>
  <si>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</si>
  <si>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</si>
  <si>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</si>
  <si>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</si>
  <si>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</si>
  <si>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</si>
  <si>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</si>
  <si>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</si>
  <si>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</si>
  <si>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</si>
  <si>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</si>
  <si>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</si>
  <si>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</si>
  <si>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</si>
  <si>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</si>
  <si>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</si>
  <si>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</si>
  <si>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</si>
  <si>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</si>
  <si>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</si>
  <si>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</si>
  <si>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</si>
  <si>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</si>
  <si>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</si>
  <si>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</si>
  <si>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</si>
  <si>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</si>
  <si>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</si>
  <si>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</si>
  <si>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</si>
  <si>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</si>
  <si>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</si>
  <si>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</si>
  <si>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</si>
  <si>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</si>
  <si>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</si>
  <si>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</si>
  <si>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</si>
  <si>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</si>
  <si>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</si>
  <si>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</si>
  <si>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</si>
  <si>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</si>
  <si>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</si>
  <si>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</si>
  <si>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</si>
  <si>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</si>
  <si>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</si>
  <si>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</si>
  <si>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</si>
  <si>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</si>
  <si>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</si>
  <si>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</si>
  <si>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</si>
  <si>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</si>
  <si>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</si>
  <si>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</si>
  <si>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</si>
  <si>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</si>
  <si>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</si>
  <si>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</si>
  <si>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</si>
  <si>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</si>
  <si>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</si>
  <si>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</si>
  <si>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</si>
  <si>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</si>
  <si>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</si>
  <si>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</si>
  <si>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</si>
  <si>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</si>
  <si>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</si>
  <si>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</si>
  <si>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</si>
  <si>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</si>
  <si>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</si>
  <si>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</si>
  <si>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</si>
  <si>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</si>
  <si>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</si>
  <si>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</si>
  <si>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</si>
  <si>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</si>
  <si>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</si>
  <si>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</si>
  <si>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</si>
  <si>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</si>
  <si>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</si>
  <si>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</si>
  <si>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</si>
  <si>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</si>
  <si>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</si>
  <si>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</si>
  <si>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</si>
  <si>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</si>
  <si>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</si>
  <si>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</si>
  <si>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</si>
  <si>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</si>
  <si>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</si>
  <si>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</si>
  <si>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</si>
  <si>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</si>
  <si>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</si>
  <si>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</si>
  <si>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</si>
  <si>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</si>
  <si>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</si>
  <si>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</si>
  <si>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</si>
  <si>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</si>
  <si>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</si>
  <si>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</si>
  <si>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</si>
  <si>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</si>
  <si>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</si>
  <si>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</si>
  <si>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</si>
  <si>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</si>
  <si>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</si>
  <si>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</si>
  <si>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</si>
  <si>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</si>
  <si>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</si>
  <si>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</si>
  <si>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</si>
  <si>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</si>
  <si>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</si>
  <si>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</si>
  <si>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</si>
  <si>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</si>
  <si>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</si>
  <si>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</si>
  <si>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</si>
  <si>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</si>
  <si>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</si>
  <si>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</si>
  <si>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</si>
  <si>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</si>
  <si>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</si>
  <si>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</si>
  <si>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</si>
  <si>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</si>
  <si>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</si>
  <si>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</si>
  <si>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</si>
  <si>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</si>
  <si>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</si>
  <si>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</si>
  <si>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</si>
  <si>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</si>
  <si>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</si>
  <si>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</si>
  <si>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</si>
  <si>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</si>
  <si>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</si>
  <si>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</si>
  <si>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</si>
  <si>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</si>
  <si>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</si>
  <si>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</si>
  <si>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</si>
  <si>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</si>
  <si>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</si>
  <si>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</si>
  <si>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</si>
  <si>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</si>
  <si>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</si>
  <si>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</si>
  <si>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</si>
  <si>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</si>
  <si>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</si>
  <si>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</si>
  <si>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</si>
  <si>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</si>
  <si>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</si>
  <si>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</si>
  <si>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</si>
  <si>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</si>
  <si>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</si>
  <si>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</si>
  <si>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</si>
  <si>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</si>
  <si>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</si>
  <si>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</si>
  <si>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</si>
  <si>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</si>
  <si>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</si>
  <si>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</si>
  <si>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</si>
  <si>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</si>
  <si>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</si>
  <si>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</si>
  <si>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</si>
  <si>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</si>
  <si>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</si>
  <si>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</si>
  <si>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</si>
  <si>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</si>
  <si>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</si>
  <si>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</si>
  <si>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</si>
  <si>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</si>
  <si>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</si>
  <si>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</si>
  <si>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</si>
  <si>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</si>
  <si>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</si>
  <si>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</si>
  <si>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</si>
  <si>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</si>
  <si>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</si>
  <si>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</si>
  <si>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</si>
  <si>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</si>
  <si>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</si>
  <si>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</si>
  <si>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</si>
  <si>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</si>
  <si>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</si>
  <si>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</si>
  <si>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</si>
  <si>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</si>
  <si>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</si>
  <si>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</si>
  <si>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</si>
  <si>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</si>
  <si>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</si>
  <si>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</si>
  <si>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</si>
  <si>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</si>
  <si>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</si>
  <si>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</si>
  <si>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</si>
  <si>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</si>
  <si>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</si>
  <si>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</si>
  <si>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</si>
  <si>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</si>
  <si>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</si>
  <si>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</si>
  <si>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</si>
  <si>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</si>
  <si>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</si>
  <si>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</si>
  <si>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</si>
  <si>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</si>
  <si>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</si>
  <si>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</si>
  <si>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</si>
  <si>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</si>
  <si>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</si>
  <si>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</si>
  <si>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</si>
  <si>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</si>
  <si>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</si>
  <si>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</si>
  <si>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</si>
  <si>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</si>
  <si>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</si>
  <si>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</si>
  <si>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</si>
  <si>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</si>
  <si>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</si>
  <si>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</si>
  <si>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</si>
  <si>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</si>
  <si>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</si>
  <si>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</si>
  <si>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</si>
  <si>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</si>
  <si>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</si>
  <si>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</si>
  <si>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</si>
  <si>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</si>
  <si>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</si>
  <si>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</si>
  <si>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</si>
  <si>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</si>
  <si>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</si>
  <si>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</si>
  <si>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</si>
  <si>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</si>
  <si>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</si>
  <si>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</si>
  <si>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</si>
  <si>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</si>
  <si>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</si>
  <si>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</si>
  <si>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</si>
  <si>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</si>
  <si>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</si>
  <si>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</si>
  <si>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</si>
  <si>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</si>
  <si>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</si>
  <si>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</si>
  <si>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</si>
  <si>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</si>
  <si>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</si>
  <si>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</si>
  <si>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</si>
  <si>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</si>
  <si>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</si>
  <si>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</si>
  <si>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</si>
  <si>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</si>
  <si>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</si>
  <si>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</si>
  <si>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</si>
  <si>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</si>
  <si>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</si>
  <si>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</si>
  <si>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</si>
  <si>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</si>
  <si>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</si>
  <si>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</si>
  <si>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</si>
  <si>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</si>
  <si>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</si>
  <si>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</si>
  <si>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</si>
  <si>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</si>
  <si>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</si>
  <si>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</si>
  <si>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</si>
  <si>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</si>
  <si>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</si>
  <si>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</si>
  <si>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</si>
  <si>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</si>
  <si>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</si>
  <si>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</si>
  <si>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</si>
  <si>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</si>
  <si>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</si>
  <si>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</si>
  <si>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</si>
  <si>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</si>
  <si>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</si>
  <si>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</si>
  <si>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</si>
  <si>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</si>
  <si>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</si>
  <si>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</si>
  <si>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</si>
  <si>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</si>
  <si>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</si>
  <si>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</si>
  <si>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</si>
  <si>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</si>
  <si>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</si>
  <si>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</si>
  <si>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</si>
  <si>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</si>
  <si>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</si>
  <si>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</si>
  <si>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</si>
  <si>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</si>
  <si>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</si>
  <si>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</si>
  <si>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</si>
  <si>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</si>
  <si>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</si>
  <si>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</si>
  <si>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</si>
  <si>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</si>
  <si>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</si>
  <si>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</si>
  <si>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</si>
  <si>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</si>
  <si>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</si>
  <si>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</si>
  <si>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</si>
  <si>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</si>
  <si>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</si>
  <si>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</si>
  <si>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</si>
  <si>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</si>
  <si>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</si>
  <si>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</si>
  <si>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</si>
  <si>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</si>
  <si>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</si>
  <si>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</si>
  <si>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</si>
  <si>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</si>
  <si>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</si>
  <si>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</si>
  <si>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</si>
  <si>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</si>
  <si>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</si>
  <si>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</si>
  <si>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</si>
  <si>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</si>
  <si>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</si>
  <si>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</si>
  <si>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</si>
  <si>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</si>
  <si>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</si>
  <si>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</si>
  <si>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</si>
  <si>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</si>
  <si>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</si>
  <si>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</si>
  <si>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</si>
  <si>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</si>
  <si>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</si>
  <si>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</si>
  <si>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</si>
  <si>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</si>
  <si>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</si>
  <si>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</si>
  <si>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</si>
  <si>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</si>
  <si>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</si>
  <si>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</si>
  <si>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</si>
  <si>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</si>
  <si>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</si>
  <si>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</si>
  <si>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</si>
  <si>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</si>
  <si>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</si>
  <si>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</si>
  <si>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</si>
  <si>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</si>
  <si>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</si>
  <si>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</si>
  <si>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</si>
  <si>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</si>
  <si>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</si>
  <si>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</si>
  <si>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</si>
  <si>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</si>
  <si>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</si>
  <si>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</si>
  <si>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</si>
  <si>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</si>
  <si>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</si>
  <si>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</si>
  <si>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</si>
  <si>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</si>
  <si>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</si>
  <si>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</si>
  <si>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</si>
  <si>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</si>
  <si>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</si>
  <si>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</si>
  <si>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</si>
  <si>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</si>
  <si>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</si>
  <si>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</si>
  <si>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</si>
  <si>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</si>
  <si>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</si>
  <si>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</si>
  <si>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</si>
  <si>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</si>
  <si>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</si>
  <si>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</si>
  <si>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</si>
  <si>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</si>
  <si>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</si>
  <si>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</si>
  <si>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</si>
  <si>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</si>
  <si>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</si>
  <si>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</si>
  <si>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</si>
  <si>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</si>
  <si>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</si>
  <si>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</si>
  <si>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</si>
  <si>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</si>
  <si>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</si>
  <si>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</si>
  <si>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</si>
  <si>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</si>
  <si>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</si>
  <si>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</si>
  <si>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</si>
  <si>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</si>
  <si>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</si>
  <si>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</si>
  <si>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</si>
  <si>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</si>
  <si>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</si>
  <si>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</si>
  <si>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</si>
  <si>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</si>
  <si>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</si>
  <si>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</si>
  <si>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</si>
  <si>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</si>
  <si>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</si>
  <si>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</si>
  <si>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</si>
  <si>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</si>
  <si>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</si>
  <si>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</si>
  <si>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</si>
  <si>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</si>
  <si>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</si>
  <si>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</si>
  <si>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</si>
  <si>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</si>
  <si>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</si>
  <si>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</si>
  <si>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</si>
  <si>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</si>
  <si>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</si>
  <si>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</si>
  <si>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</si>
  <si>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</si>
  <si>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</si>
  <si>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</si>
  <si>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</si>
  <si>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</si>
  <si>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</si>
  <si>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</si>
  <si>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</si>
  <si>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</si>
  <si>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</si>
  <si>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</si>
  <si>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</si>
  <si>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</si>
  <si>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</si>
  <si>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</si>
  <si>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</si>
  <si>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</si>
  <si>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</si>
  <si>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</si>
  <si>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</si>
  <si>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</si>
  <si>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</si>
  <si>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</si>
  <si>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</si>
  <si>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</si>
  <si>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</si>
  <si>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</si>
  <si>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</si>
  <si>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</si>
  <si>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</si>
  <si>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</si>
  <si>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</si>
  <si>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</si>
  <si>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</si>
  <si>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</si>
  <si>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</si>
  <si>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</si>
  <si>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</si>
  <si>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</si>
  <si>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</si>
  <si>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</si>
  <si>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</si>
  <si>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</si>
  <si>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</si>
  <si>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</si>
  <si>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</si>
  <si>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</si>
  <si>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</si>
  <si>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</si>
  <si>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</si>
  <si>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</si>
  <si>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</si>
  <si>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</si>
  <si>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</si>
  <si>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</si>
  <si>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</si>
  <si>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</si>
  <si>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</si>
  <si>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</si>
  <si>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</si>
  <si>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</si>
  <si>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</si>
  <si>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</si>
  <si>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</si>
  <si>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</si>
  <si>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</si>
  <si>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</si>
  <si>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</si>
  <si>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</si>
  <si>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</si>
  <si>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</si>
  <si>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</si>
  <si>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</si>
  <si>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</si>
  <si>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</si>
  <si>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</si>
  <si>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</si>
  <si>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</si>
  <si>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</si>
  <si>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</si>
  <si>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</si>
  <si>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</si>
  <si>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</si>
  <si>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</si>
  <si>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</si>
  <si>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</si>
  <si>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</si>
  <si>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</si>
  <si>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</si>
  <si>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</si>
  <si>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</si>
  <si>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</si>
  <si>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</si>
  <si>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</si>
  <si>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</si>
  <si>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</si>
  <si>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</si>
  <si>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</si>
  <si>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</si>
  <si>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</si>
  <si>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</si>
  <si>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</si>
  <si>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</si>
  <si>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</si>
  <si>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</si>
  <si>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</si>
  <si>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</si>
  <si>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</si>
  <si>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</si>
  <si>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</si>
  <si>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</si>
  <si>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</si>
  <si>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</si>
  <si>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</si>
  <si>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</si>
  <si>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</si>
  <si>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</si>
  <si>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</si>
  <si>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</si>
  <si>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</si>
  <si>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</si>
  <si>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</si>
  <si>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</si>
  <si>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</si>
  <si>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</si>
  <si>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</si>
  <si>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</si>
  <si>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</si>
  <si>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</si>
  <si>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</si>
  <si>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</si>
  <si>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</si>
  <si>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</si>
  <si>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</si>
  <si>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</si>
  <si>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</si>
  <si>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</si>
  <si>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</si>
  <si>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</si>
  <si>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</si>
  <si>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</si>
  <si>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</si>
  <si>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</si>
  <si>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</si>
  <si>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</si>
  <si>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</si>
  <si>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</si>
  <si>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</si>
  <si>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</si>
  <si>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</si>
  <si>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</si>
  <si>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</si>
  <si>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</si>
  <si>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</si>
  <si>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</si>
  <si>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</si>
  <si>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</si>
  <si>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</si>
  <si>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</si>
  <si>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</si>
  <si>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</si>
  <si>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</si>
  <si>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</si>
  <si>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</si>
  <si>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</si>
  <si>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</si>
  <si>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</si>
  <si>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</si>
  <si>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</si>
  <si>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</si>
  <si>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</si>
  <si>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</si>
  <si>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</si>
  <si>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</si>
  <si>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</si>
  <si>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</si>
  <si>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</si>
  <si>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</si>
  <si>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</si>
  <si>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</si>
  <si>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</si>
  <si>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</si>
  <si>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</si>
  <si>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</si>
  <si>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</si>
  <si>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</si>
  <si>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</si>
  <si>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</si>
  <si>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</si>
  <si>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</si>
  <si>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</si>
  <si>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</si>
  <si>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</si>
  <si>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</si>
  <si>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</si>
  <si>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</si>
  <si>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</si>
  <si>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</si>
  <si>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</si>
  <si>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</si>
  <si>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</si>
  <si>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</si>
  <si>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</si>
  <si>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</si>
  <si>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</si>
  <si>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</si>
  <si>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</si>
  <si>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</si>
  <si>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</si>
  <si>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</si>
  <si>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</si>
  <si>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</si>
  <si>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</si>
  <si>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</si>
  <si>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</si>
  <si>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</si>
  <si>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</si>
  <si>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</si>
  <si>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</si>
  <si>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</si>
  <si>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</si>
  <si>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</si>
  <si>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</si>
  <si>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</si>
  <si>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</si>
  <si>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</si>
  <si>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</si>
  <si>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</si>
  <si>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</si>
  <si>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</si>
  <si>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</si>
  <si>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</si>
  <si>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</si>
  <si>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</si>
  <si>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</si>
  <si>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</si>
  <si>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</si>
  <si>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</si>
  <si>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</si>
  <si>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</si>
  <si>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</si>
  <si>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</si>
  <si>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</si>
  <si>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</si>
  <si>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</si>
  <si>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</si>
  <si>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</si>
  <si>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</si>
  <si>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</si>
  <si>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</si>
  <si>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</si>
  <si>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</si>
  <si>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</si>
  <si>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</si>
  <si>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</si>
  <si>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</si>
  <si>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</si>
  <si>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</si>
  <si>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</si>
  <si>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</si>
  <si>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</si>
  <si>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</si>
  <si>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</si>
  <si>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</si>
  <si>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</si>
  <si>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</si>
  <si>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</si>
  <si>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</si>
  <si>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</si>
  <si>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</si>
  <si>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</si>
  <si>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</si>
  <si>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</si>
  <si>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</si>
  <si>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</si>
  <si>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</si>
  <si>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</si>
  <si>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</si>
  <si>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</si>
  <si>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</si>
  <si>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</si>
  <si>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</si>
  <si>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</si>
  <si>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</si>
  <si>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</si>
  <si>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</si>
  <si>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</si>
  <si>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</si>
  <si>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</si>
  <si>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</si>
  <si>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</si>
  <si>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</si>
  <si>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</si>
  <si>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</si>
  <si>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</si>
  <si>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</si>
  <si>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</si>
  <si>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</si>
  <si>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</si>
  <si>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</si>
  <si>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</si>
  <si>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</si>
  <si>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</si>
  <si>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</si>
  <si>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</si>
  <si>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</si>
  <si>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</si>
  <si>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</si>
  <si>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</si>
  <si>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</si>
  <si>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</si>
  <si>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</si>
  <si>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</si>
  <si>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</si>
  <si>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</si>
  <si>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</si>
  <si>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</si>
  <si>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</si>
  <si>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</si>
  <si>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</si>
  <si>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</si>
  <si>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</si>
  <si>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</si>
  <si>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</si>
  <si>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</si>
  <si>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</si>
  <si>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</si>
  <si>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</si>
  <si>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</si>
  <si>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</si>
  <si>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</si>
  <si>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</si>
  <si>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</si>
  <si>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</si>
  <si>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</si>
  <si>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</si>
  <si>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</si>
  <si>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</si>
  <si>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</si>
  <si>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</si>
  <si>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</si>
  <si>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</si>
  <si>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</si>
  <si>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</si>
  <si>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</si>
  <si>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</si>
  <si>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</si>
  <si>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</si>
  <si>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</si>
  <si>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</si>
  <si>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</si>
  <si>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</si>
  <si>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</si>
  <si>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</si>
  <si>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</si>
  <si>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</si>
  <si>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</si>
  <si>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</si>
  <si>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</si>
  <si>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</si>
  <si>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</si>
  <si>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</si>
  <si>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</si>
  <si>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</si>
  <si>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</si>
  <si>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</si>
  <si>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</si>
  <si>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</si>
  <si>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</si>
  <si>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</si>
  <si>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</si>
  <si>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</si>
  <si>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</si>
  <si>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</si>
  <si>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</si>
  <si>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</si>
  <si>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</si>
  <si>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</si>
  <si>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</si>
  <si>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</si>
  <si>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</si>
  <si>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</si>
  <si>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</si>
  <si>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</si>
  <si>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</si>
  <si>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</si>
  <si>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</si>
  <si>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</si>
  <si>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</si>
  <si>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</si>
  <si>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</si>
  <si>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</si>
  <si>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</si>
  <si>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</si>
  <si>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</si>
  <si>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</si>
  <si>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</si>
  <si>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</si>
  <si>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</si>
  <si>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</si>
  <si>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</si>
  <si>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</si>
  <si>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</si>
  <si>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</si>
  <si>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</si>
  <si>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</si>
  <si>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</si>
  <si>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</si>
  <si>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</si>
  <si>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</si>
  <si>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</si>
  <si>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</si>
  <si>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</si>
  <si>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</si>
  <si>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</si>
  <si>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</si>
  <si>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</si>
  <si>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</si>
  <si>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</si>
  <si>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</si>
  <si>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</si>
  <si>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</si>
  <si>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</si>
  <si>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</si>
  <si>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</si>
  <si>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</si>
  <si>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</si>
  <si>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</si>
  <si>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</si>
  <si>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</si>
  <si>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</si>
  <si>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</si>
  <si>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</si>
  <si>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</si>
  <si>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</si>
  <si>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</si>
  <si>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</si>
  <si>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</si>
  <si>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</si>
  <si>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</si>
  <si>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</si>
  <si>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</si>
  <si>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</si>
  <si>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</si>
  <si>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</si>
  <si>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</si>
  <si>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</si>
  <si>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</si>
  <si>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</si>
  <si>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</si>
  <si>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</si>
  <si>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</si>
  <si>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</si>
  <si>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</si>
  <si>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</si>
  <si>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</si>
  <si>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</si>
  <si>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</si>
  <si>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</si>
  <si>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</si>
  <si>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</si>
  <si>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</si>
  <si>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</si>
  <si>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</si>
  <si>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</si>
  <si>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</si>
  <si>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</si>
  <si>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</si>
  <si>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</si>
  <si>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</si>
  <si>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</si>
  <si>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</si>
  <si>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</si>
  <si>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</si>
  <si>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</si>
  <si>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</si>
  <si>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</si>
  <si>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</si>
  <si>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</si>
  <si>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</si>
  <si>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</si>
  <si>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</si>
  <si>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</si>
  <si>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</si>
  <si>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</si>
  <si>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</si>
  <si>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</si>
  <si>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</si>
  <si>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</si>
  <si>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</si>
  <si>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</si>
  <si>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</si>
  <si>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</si>
  <si>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</si>
  <si>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</si>
  <si>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</si>
  <si>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</si>
  <si>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</si>
  <si>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</si>
  <si>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</si>
  <si>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</si>
  <si>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</si>
  <si>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</si>
  <si>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</si>
  <si>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</si>
  <si>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</si>
  <si>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</si>
  <si>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</si>
  <si>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</si>
  <si>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</si>
  <si>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</si>
  <si>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</si>
  <si>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</si>
  <si>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</si>
  <si>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</si>
  <si>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</si>
  <si>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</si>
  <si>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</si>
  <si>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</si>
  <si>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</si>
  <si>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</si>
  <si>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</si>
  <si>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</si>
  <si>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</si>
  <si>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</si>
  <si>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</si>
  <si>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</si>
  <si>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</si>
  <si>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</si>
  <si>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</si>
  <si>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</si>
  <si>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</si>
  <si>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</si>
  <si>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</si>
  <si>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</si>
  <si>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</si>
  <si>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</si>
  <si>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</si>
  <si>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</si>
  <si>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</si>
  <si>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</si>
  <si>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</si>
  <si>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</si>
  <si>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</si>
  <si>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</si>
  <si>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</si>
  <si>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</si>
  <si>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</si>
  <si>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</si>
  <si>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</si>
  <si>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</si>
  <si>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</si>
  <si>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</si>
  <si>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</si>
  <si>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</si>
  <si>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</si>
  <si>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</si>
  <si>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</si>
  <si>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</si>
  <si>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</si>
  <si>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</si>
  <si>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</si>
  <si>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</si>
  <si>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</si>
  <si>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</si>
  <si>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</si>
  <si>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</si>
  <si>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</si>
  <si>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</si>
  <si>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</si>
  <si>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</si>
  <si>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</si>
  <si>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</si>
  <si>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</si>
  <si>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</si>
  <si>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</si>
  <si>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</si>
  <si>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</si>
  <si>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</si>
  <si>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</si>
  <si>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</si>
  <si>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</si>
  <si>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</si>
  <si>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</si>
  <si>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</si>
  <si>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</si>
  <si>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</si>
  <si>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</si>
  <si>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</si>
  <si>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</si>
  <si>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</si>
  <si>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</si>
  <si>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</si>
  <si>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</si>
  <si>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</si>
  <si>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</si>
  <si>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</si>
  <si>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</si>
  <si>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</si>
  <si>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</si>
  <si>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</si>
  <si>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</si>
  <si>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</si>
  <si>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</si>
  <si>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</si>
  <si>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</si>
  <si>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</si>
  <si>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</si>
  <si>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</si>
  <si>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</si>
  <si>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</si>
  <si>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</si>
  <si>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</si>
  <si>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</si>
  <si>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</si>
  <si>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</si>
  <si>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</si>
  <si>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</si>
  <si>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</si>
  <si>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</si>
  <si>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</si>
  <si>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</si>
  <si>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</si>
  <si>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</si>
  <si>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</si>
  <si>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</si>
  <si>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</si>
  <si>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</si>
  <si>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</si>
  <si>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</si>
  <si>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</si>
  <si>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</si>
  <si>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</si>
  <si>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</si>
  <si>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</si>
  <si>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</si>
  <si>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</si>
  <si>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</si>
  <si>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</si>
  <si>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</si>
  <si>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</si>
  <si>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</si>
  <si>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</si>
  <si>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</si>
  <si>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</si>
  <si>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</si>
  <si>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</si>
  <si>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</si>
  <si>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</si>
  <si>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</si>
  <si>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</si>
  <si>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</si>
  <si>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</si>
  <si>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</si>
  <si>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</si>
  <si>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</si>
  <si>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</si>
  <si>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</si>
  <si>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</si>
  <si>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</si>
  <si>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</si>
  <si>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</si>
  <si>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</si>
  <si>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</si>
  <si>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</si>
  <si>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</si>
  <si>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</si>
  <si>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</si>
  <si>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</si>
  <si>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</si>
  <si>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</si>
  <si>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</si>
  <si>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</si>
  <si>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</si>
  <si>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</si>
  <si>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</si>
  <si>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</si>
  <si>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</si>
  <si>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</si>
  <si>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</si>
  <si>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</si>
  <si>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</si>
  <si>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</si>
  <si>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</si>
  <si>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</si>
  <si>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</si>
  <si>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</si>
  <si>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</si>
  <si>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</si>
  <si>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</si>
  <si>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</si>
  <si>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</si>
  <si>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</si>
  <si>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</si>
  <si>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</si>
  <si>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</si>
  <si>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</si>
  <si>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</si>
  <si>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</si>
  <si>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</si>
  <si>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</si>
  <si>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</si>
  <si>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</si>
  <si>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</si>
  <si>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</si>
  <si>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</si>
  <si>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</si>
  <si>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</si>
  <si>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</si>
  <si>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</si>
  <si>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</si>
  <si>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</si>
  <si>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</si>
  <si>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</si>
  <si>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</si>
  <si>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</si>
  <si>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</si>
  <si>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</si>
  <si>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</si>
  <si>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</si>
  <si>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</si>
  <si>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</si>
  <si>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</si>
  <si>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</si>
  <si>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</si>
  <si>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</si>
  <si>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</si>
  <si>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</si>
  <si>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</si>
  <si>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</si>
  <si>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</si>
  <si>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</si>
  <si>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</si>
  <si>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</si>
  <si>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</si>
  <si>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</si>
  <si>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</si>
  <si>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</si>
  <si>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</si>
  <si>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</si>
  <si>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</si>
  <si>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</si>
  <si>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</si>
  <si>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</si>
  <si>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</si>
  <si>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</si>
  <si>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</si>
  <si>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</si>
  <si>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</si>
  <si>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</si>
  <si>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</si>
  <si>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</si>
  <si>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</si>
  <si>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</si>
  <si>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</si>
  <si>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</si>
  <si>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</si>
  <si>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</si>
  <si>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</si>
  <si>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</si>
  <si>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</si>
  <si>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</si>
  <si>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</si>
  <si>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</si>
  <si>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</si>
  <si>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</si>
  <si>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</si>
  <si>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</si>
  <si>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</si>
  <si>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</si>
  <si>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</si>
  <si>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</si>
  <si>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</si>
  <si>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</si>
  <si>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</si>
  <si>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</si>
  <si>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</si>
  <si>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</si>
  <si>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</si>
  <si>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</si>
  <si>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</si>
  <si>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</si>
  <si>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</si>
  <si>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</si>
  <si>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</si>
  <si>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</si>
  <si>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</si>
  <si>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</si>
  <si>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</si>
  <si>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</si>
  <si>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</si>
  <si>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</si>
  <si>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</si>
  <si>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</si>
  <si>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</si>
  <si>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</si>
  <si>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</si>
  <si>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</si>
  <si>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</si>
  <si>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</si>
  <si>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</si>
  <si>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</si>
  <si>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</si>
  <si>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</si>
  <si>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</si>
  <si>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</si>
  <si>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</si>
  <si>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</si>
  <si>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</si>
  <si>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</si>
  <si>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</si>
  <si>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</si>
  <si>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</si>
  <si>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</si>
  <si>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</si>
  <si>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</si>
  <si>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</si>
  <si>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</si>
  <si>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</si>
  <si>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</si>
  <si>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</si>
  <si>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</si>
  <si>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</si>
  <si>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</si>
  <si>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</si>
  <si>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</si>
  <si>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</si>
  <si>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</si>
  <si>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</si>
  <si>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</si>
  <si>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</si>
  <si>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</si>
  <si>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</si>
  <si>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</si>
  <si>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</si>
  <si>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</si>
  <si>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</si>
  <si>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</si>
  <si>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</si>
  <si>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</si>
  <si>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</si>
  <si>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</si>
  <si>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</si>
  <si>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</si>
  <si>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</si>
  <si>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</si>
  <si>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</si>
  <si>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</si>
  <si>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</si>
  <si>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</si>
  <si>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</si>
  <si>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</si>
  <si>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</si>
  <si>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</si>
  <si>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</si>
  <si>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</si>
  <si>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</si>
  <si>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</si>
  <si>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</si>
  <si>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</si>
  <si>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</si>
  <si>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</si>
  <si>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</si>
  <si>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</si>
  <si>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</si>
  <si>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</si>
  <si>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</si>
  <si>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</si>
  <si>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</si>
  <si>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</si>
  <si>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</si>
  <si>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</si>
  <si>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</si>
  <si>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</si>
  <si>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</si>
  <si>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</si>
  <si>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</si>
  <si>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</si>
  <si>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</si>
  <si>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</si>
  <si>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</si>
  <si>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</si>
  <si>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</si>
  <si>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</si>
  <si>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</si>
  <si>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</si>
  <si>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</si>
  <si>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</si>
  <si>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</si>
  <si>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</si>
  <si>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</si>
  <si>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</si>
  <si>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</si>
  <si>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</si>
  <si>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</si>
  <si>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</si>
  <si>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</si>
  <si>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</si>
  <si>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</si>
  <si>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</si>
  <si>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</si>
  <si>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</si>
  <si>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</si>
  <si>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</si>
  <si>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</si>
  <si>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</si>
  <si>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</si>
  <si>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</si>
  <si>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</si>
  <si>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</si>
  <si>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</si>
  <si>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</si>
  <si>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</si>
  <si>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</si>
  <si>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</si>
  <si>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</si>
  <si>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</si>
  <si>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</si>
  <si>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</si>
  <si>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</si>
  <si>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</si>
  <si>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</si>
  <si>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</si>
  <si>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</si>
  <si>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</si>
  <si>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</si>
  <si>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</si>
  <si>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</si>
  <si>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</si>
  <si>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</si>
  <si>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</si>
  <si>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</si>
  <si>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</si>
  <si>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</si>
  <si>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</si>
  <si>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</si>
  <si>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</si>
  <si>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</si>
  <si>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</si>
  <si>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</si>
  <si>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</si>
  <si>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</si>
  <si>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</si>
  <si>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</si>
  <si>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</si>
  <si>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</si>
  <si>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</si>
  <si>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</si>
  <si>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</si>
  <si>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</si>
  <si>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</si>
  <si>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</si>
  <si>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</si>
  <si>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</si>
  <si>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</si>
  <si>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</si>
  <si>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</si>
  <si>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</si>
  <si>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</si>
  <si>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</si>
  <si>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</si>
  <si>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</si>
  <si>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</si>
  <si>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</si>
  <si>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</si>
  <si>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</si>
  <si>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</si>
  <si>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</si>
  <si>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</si>
  <si>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</si>
  <si>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</si>
  <si>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</si>
  <si>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</si>
  <si>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</si>
  <si>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</si>
  <si>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</si>
  <si>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</si>
  <si>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</si>
  <si>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</si>
  <si>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</si>
  <si>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</si>
  <si>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</si>
  <si>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</si>
  <si>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</si>
  <si>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</si>
  <si>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</si>
  <si>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</si>
  <si>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</si>
  <si>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</si>
  <si>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</si>
  <si>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</si>
  <si>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</si>
  <si>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</si>
  <si>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</si>
  <si>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</si>
  <si>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</si>
  <si>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</si>
  <si>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</si>
  <si>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</si>
  <si>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</si>
  <si>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</si>
  <si>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</si>
  <si>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</si>
  <si>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</si>
  <si>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</si>
  <si>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</si>
  <si>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</si>
  <si>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</si>
  <si>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</si>
  <si>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</si>
  <si>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</si>
  <si>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</si>
  <si>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</si>
  <si>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</si>
  <si>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</si>
  <si>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</si>
  <si>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</si>
  <si>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</si>
  <si>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</si>
  <si>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</si>
  <si>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</si>
  <si>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</si>
  <si>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</si>
  <si>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</si>
  <si>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</si>
  <si>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</si>
  <si>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</si>
  <si>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</si>
  <si>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</si>
  <si>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</si>
  <si>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</si>
  <si>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</si>
  <si>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</si>
  <si>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</si>
  <si>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</si>
  <si>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</si>
  <si>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</si>
  <si>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</si>
  <si>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</si>
  <si>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</si>
  <si>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</si>
  <si>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</si>
  <si>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</si>
  <si>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</si>
  <si>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</si>
  <si>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</si>
  <si>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</si>
  <si>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</si>
  <si>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</si>
  <si>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</si>
  <si>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</si>
  <si>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</si>
  <si>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</si>
  <si>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</si>
  <si>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</si>
  <si>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</si>
  <si>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</si>
  <si>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</si>
  <si>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</si>
  <si>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</si>
  <si>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</si>
  <si>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</si>
  <si>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</si>
  <si>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</si>
  <si>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</si>
  <si>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</si>
  <si>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</si>
  <si>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</si>
  <si>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</si>
  <si>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</si>
  <si>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</si>
  <si>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</si>
  <si>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</si>
  <si>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</si>
  <si>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</si>
  <si>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</si>
  <si>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</si>
  <si>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</si>
  <si>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</si>
  <si>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</si>
  <si>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</si>
  <si>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</si>
  <si>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</si>
  <si>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</si>
  <si>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</si>
  <si>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</si>
  <si>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</si>
  <si>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</si>
  <si>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</si>
  <si>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</si>
  <si>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</si>
  <si>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</si>
  <si>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</si>
  <si>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</si>
  <si>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</si>
  <si>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</si>
  <si>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</si>
  <si>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</si>
  <si>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</si>
  <si>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</si>
  <si>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</si>
  <si>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</si>
  <si>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</si>
  <si>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</si>
  <si>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</si>
  <si>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</si>
  <si>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</si>
  <si>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</si>
  <si>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</si>
  <si>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</si>
  <si>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</si>
  <si>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</si>
  <si>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</si>
  <si>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</si>
  <si>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</si>
  <si>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</si>
  <si>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</si>
  <si>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</si>
  <si>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</si>
  <si>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</si>
  <si>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</si>
  <si>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</si>
  <si>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</si>
  <si>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</si>
  <si>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</si>
  <si>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</si>
  <si>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</si>
  <si>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</si>
  <si>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</si>
  <si>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</si>
  <si>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</si>
  <si>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</si>
  <si>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</si>
  <si>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</si>
  <si>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</si>
  <si>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</si>
  <si>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</si>
  <si>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</si>
  <si>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</si>
  <si>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</si>
  <si>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</si>
  <si>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</si>
  <si>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</si>
  <si>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</si>
  <si>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</si>
  <si>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</si>
  <si>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</si>
  <si>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</si>
  <si>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</si>
  <si>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</si>
  <si>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</si>
  <si>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</si>
  <si>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</si>
  <si>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</si>
  <si>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</si>
  <si>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</si>
  <si>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</si>
  <si>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</si>
  <si>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</si>
  <si>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</si>
  <si>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</si>
  <si>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</si>
  <si>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</si>
  <si>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</si>
  <si>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</si>
  <si>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</si>
  <si>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</si>
  <si>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</si>
  <si>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</si>
  <si>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</si>
  <si>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</si>
  <si>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</si>
  <si>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</si>
  <si>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</si>
  <si>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</si>
  <si>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</si>
  <si>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</si>
  <si>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</si>
  <si>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</si>
  <si>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</si>
  <si>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</si>
  <si>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</si>
  <si>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</si>
  <si>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</si>
  <si>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</si>
  <si>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</si>
  <si>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</si>
  <si>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</si>
  <si>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</si>
  <si>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</si>
  <si>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</si>
  <si>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</si>
  <si>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</si>
  <si>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</si>
  <si>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</si>
  <si>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</si>
  <si>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</si>
  <si>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</si>
  <si>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</si>
  <si>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</si>
  <si>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</si>
  <si>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</si>
  <si>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</si>
  <si>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</si>
  <si>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</si>
  <si>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</si>
  <si>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</si>
  <si>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</si>
  <si>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</si>
  <si>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</si>
  <si>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</si>
  <si>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</si>
  <si>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</si>
  <si>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</si>
  <si>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</si>
  <si>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</si>
  <si>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</si>
  <si>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</si>
  <si>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</si>
  <si>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</si>
  <si>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</si>
  <si>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</si>
  <si>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</si>
  <si>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</si>
  <si>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</si>
  <si>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</si>
  <si>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</si>
  <si>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</si>
  <si>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</si>
  <si>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</si>
  <si>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</si>
  <si>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</si>
  <si>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</si>
  <si>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</si>
  <si>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</si>
  <si>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</si>
  <si>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</si>
  <si>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</si>
  <si>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</si>
  <si>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</si>
  <si>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</si>
  <si>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</si>
  <si>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</si>
  <si>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</si>
  <si>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</si>
  <si>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</si>
  <si>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</si>
  <si>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</si>
  <si>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</si>
  <si>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</si>
  <si>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</si>
  <si>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</si>
  <si>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</si>
  <si>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</si>
  <si>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</si>
  <si>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</si>
  <si>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</si>
  <si>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</si>
  <si>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</si>
  <si>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</si>
  <si>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</si>
  <si>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</si>
  <si>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</si>
  <si>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</si>
  <si>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</si>
  <si>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</si>
  <si>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</si>
  <si>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</si>
  <si>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</si>
  <si>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</si>
  <si>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</si>
  <si>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</si>
  <si>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</si>
  <si>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</si>
  <si>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</si>
  <si>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</si>
  <si>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</si>
  <si>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</si>
  <si>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</si>
  <si>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</si>
  <si>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</si>
  <si>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</si>
  <si>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</si>
  <si>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</si>
  <si>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</si>
  <si>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</si>
  <si>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</si>
  <si>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</si>
  <si>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</si>
  <si>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</si>
  <si>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</si>
  <si>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</si>
  <si>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</si>
  <si>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</si>
  <si>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</si>
  <si>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</si>
  <si>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</si>
  <si>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</si>
  <si>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</si>
  <si>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</si>
  <si>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</si>
  <si>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</si>
  <si>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</si>
  <si>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</si>
  <si>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</si>
  <si>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</si>
  <si>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</si>
  <si>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</si>
  <si>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</si>
  <si>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</si>
  <si>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</si>
  <si>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</si>
  <si>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</si>
  <si>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</si>
  <si>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</si>
  <si>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</si>
  <si>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</si>
  <si>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</si>
  <si>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</si>
  <si>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</si>
  <si>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</si>
  <si>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</si>
  <si>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</si>
  <si>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</si>
  <si>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</si>
  <si>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</si>
  <si>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</si>
  <si>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</si>
  <si>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</si>
  <si>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</si>
  <si>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</si>
  <si>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</si>
  <si>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</si>
  <si>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</si>
  <si>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</si>
  <si>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</si>
  <si>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</si>
  <si>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</si>
  <si>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</si>
  <si>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</si>
  <si>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</si>
  <si>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</si>
  <si>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</si>
  <si>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</si>
  <si>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</si>
  <si>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</si>
  <si>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</si>
  <si>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</si>
  <si>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</si>
  <si>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</si>
  <si>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</si>
  <si>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</si>
  <si>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</si>
  <si>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</si>
  <si>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</si>
  <si>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</si>
  <si>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</si>
  <si>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</si>
  <si>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</si>
  <si>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</si>
  <si>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</si>
  <si>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</si>
  <si>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</si>
  <si>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</si>
  <si>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</si>
  <si>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</si>
  <si>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</si>
  <si>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</si>
  <si>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</si>
  <si>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</si>
  <si>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</si>
  <si>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</si>
  <si>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</si>
  <si>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</si>
  <si>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</si>
  <si>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</si>
  <si>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</si>
  <si>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</si>
  <si>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</si>
  <si>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</si>
  <si>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</si>
  <si>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</si>
  <si>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</si>
  <si>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</si>
  <si>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</si>
  <si>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</si>
  <si>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</si>
  <si>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</si>
  <si>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</si>
  <si>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</si>
  <si>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</si>
  <si>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</si>
  <si>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</si>
  <si>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</si>
  <si>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</si>
  <si>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</si>
  <si>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</si>
  <si>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</si>
  <si>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</si>
  <si>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</si>
  <si>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</si>
  <si>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</si>
  <si>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</si>
  <si>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</si>
  <si>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</si>
  <si>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</si>
  <si>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</si>
  <si>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</si>
  <si>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</si>
  <si>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</si>
  <si>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</si>
  <si>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</si>
  <si>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</si>
  <si>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</si>
  <si>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</si>
  <si>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</si>
  <si>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</si>
  <si>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</si>
  <si>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</si>
  <si>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</si>
  <si>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</si>
  <si>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</si>
  <si>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</si>
  <si>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</si>
  <si>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</si>
  <si>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</si>
  <si>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</si>
  <si>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</si>
  <si>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</si>
  <si>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</si>
  <si>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</si>
  <si>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</si>
  <si>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</si>
  <si>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</si>
  <si>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</si>
  <si>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</si>
  <si>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</si>
  <si>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</si>
  <si>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</si>
  <si>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</si>
  <si>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</si>
  <si>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</si>
  <si>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</si>
  <si>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</si>
  <si>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</si>
  <si>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</si>
  <si>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</si>
  <si>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</si>
  <si>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</si>
  <si>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</si>
  <si>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</si>
  <si>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</si>
  <si>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</si>
  <si>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</si>
  <si>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</si>
  <si>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</si>
  <si>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</si>
  <si>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</si>
  <si>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</si>
  <si>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</si>
  <si>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</si>
  <si>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</si>
  <si>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</si>
  <si>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</si>
  <si>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</si>
  <si>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</si>
  <si>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</si>
  <si>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</si>
  <si>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</si>
  <si>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</si>
  <si>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</si>
  <si>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</si>
  <si>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</si>
  <si>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</si>
  <si>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</si>
  <si>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</si>
  <si>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</si>
  <si>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</si>
  <si>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</si>
  <si>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</si>
  <si>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</si>
  <si>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</si>
  <si>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</si>
  <si>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</si>
  <si>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</si>
  <si>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</si>
  <si>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</si>
  <si>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</si>
  <si>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</si>
  <si>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</si>
  <si>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</si>
  <si>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</si>
  <si>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</si>
  <si>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</si>
  <si>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</si>
  <si>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</si>
  <si>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</si>
  <si>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</si>
  <si>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</si>
  <si>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</si>
  <si>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</si>
  <si>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</si>
  <si>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</si>
  <si>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</si>
  <si>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</si>
  <si>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</si>
  <si>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</si>
  <si>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</si>
  <si>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</si>
  <si>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</si>
  <si>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</si>
  <si>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</si>
  <si>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</si>
  <si>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</si>
  <si>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</si>
  <si>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</si>
  <si>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</si>
  <si>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</si>
  <si>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</si>
  <si>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</si>
  <si>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</si>
  <si>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</si>
  <si>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</si>
  <si>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</si>
  <si>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</si>
  <si>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</si>
  <si>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</si>
  <si>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</si>
  <si>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</si>
  <si>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</si>
  <si>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</si>
  <si>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</si>
  <si>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</si>
  <si>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</si>
  <si>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</si>
  <si>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</si>
  <si>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</si>
  <si>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</si>
  <si>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</si>
  <si>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</si>
  <si>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</si>
  <si>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</si>
  <si>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</si>
  <si>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</si>
  <si>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</si>
  <si>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</si>
  <si>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</si>
  <si>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</si>
  <si>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</si>
  <si>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</si>
  <si>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</si>
  <si>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</si>
  <si>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</si>
  <si>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</si>
  <si>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</si>
  <si>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</si>
  <si>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</si>
  <si>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</si>
  <si>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</si>
  <si>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</si>
  <si>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</si>
  <si>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</si>
  <si>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</si>
  <si>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</si>
  <si>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</si>
  <si>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</si>
  <si>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</si>
  <si>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</si>
  <si>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</si>
  <si>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</si>
  <si>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</si>
  <si>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</si>
  <si>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</si>
  <si>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</si>
  <si>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</si>
  <si>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</si>
  <si>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</si>
  <si>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</si>
  <si>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</si>
  <si>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</si>
  <si>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</si>
  <si>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</si>
  <si>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</si>
  <si>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</si>
  <si>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</si>
  <si>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</si>
  <si>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</si>
  <si>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</si>
  <si>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</si>
  <si>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</si>
  <si>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</si>
  <si>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</si>
  <si>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</si>
  <si>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</si>
  <si>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</si>
  <si>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</si>
  <si>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</si>
  <si>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</si>
  <si>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</si>
  <si>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</si>
  <si>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</si>
  <si>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</si>
  <si>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</si>
  <si>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</si>
  <si>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</si>
  <si>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</si>
  <si>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</si>
  <si>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</si>
  <si>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</si>
  <si>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</si>
  <si>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</si>
  <si>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</si>
  <si>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</si>
  <si>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</si>
  <si>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</si>
  <si>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</si>
  <si>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</si>
  <si>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</si>
  <si>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</si>
  <si>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</si>
  <si>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</si>
  <si>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</si>
  <si>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</si>
  <si>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</si>
  <si>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</si>
  <si>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</si>
  <si>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</si>
  <si>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</si>
  <si>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</si>
  <si>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</si>
  <si>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</si>
  <si>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</si>
  <si>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</si>
  <si>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</si>
  <si>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</si>
  <si>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</si>
  <si>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</si>
  <si>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</si>
  <si>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</si>
  <si>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</si>
  <si>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</si>
  <si>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</si>
  <si>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</si>
  <si>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</si>
  <si>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</si>
  <si>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</si>
  <si>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</si>
  <si>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</si>
  <si>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</si>
  <si>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</si>
  <si>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</si>
  <si>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</si>
  <si>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</si>
  <si>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</si>
  <si>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</si>
  <si>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</si>
  <si>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</si>
  <si>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</si>
  <si>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</si>
  <si>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</si>
  <si>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</si>
  <si>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</si>
  <si>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</si>
  <si>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</si>
  <si>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</si>
  <si>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</si>
  <si>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</si>
  <si>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</si>
  <si>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</si>
  <si>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</si>
  <si>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</si>
  <si>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</si>
  <si>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</si>
  <si>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</si>
  <si>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</si>
  <si>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</si>
  <si>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</si>
  <si>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</si>
  <si>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</si>
  <si>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</si>
  <si>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</si>
  <si>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</si>
  <si>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</si>
  <si>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</si>
  <si>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</si>
  <si>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</si>
  <si>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</si>
  <si>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</si>
  <si>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</si>
  <si>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</si>
  <si>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</si>
  <si>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</si>
  <si>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</si>
  <si>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</si>
  <si>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</si>
  <si>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</si>
  <si>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</si>
  <si>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</si>
  <si>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</si>
  <si>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</si>
  <si>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</si>
  <si>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</si>
  <si>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</si>
  <si>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</si>
  <si>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</si>
  <si>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</si>
  <si>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</si>
  <si>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</si>
  <si>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</si>
  <si>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</si>
  <si>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</si>
  <si>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</si>
  <si>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</si>
  <si>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</si>
  <si>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</si>
  <si>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</si>
  <si>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</si>
  <si>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</si>
  <si>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</si>
  <si>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</si>
  <si>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</si>
  <si>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</si>
  <si>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</si>
  <si>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</si>
  <si>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</si>
  <si>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</si>
  <si>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</si>
  <si>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</si>
  <si>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</si>
  <si>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</si>
  <si>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</si>
  <si>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</si>
  <si>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</si>
  <si>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</si>
  <si>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</si>
  <si>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</si>
  <si>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</si>
  <si>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</si>
  <si>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</si>
  <si>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</si>
  <si>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</si>
  <si>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</si>
  <si>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</si>
  <si>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</si>
  <si>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</si>
  <si>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</si>
  <si>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</si>
  <si>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</si>
  <si>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</si>
  <si>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</si>
  <si>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</si>
  <si>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</si>
  <si>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</si>
  <si>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</si>
  <si>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</si>
  <si>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</si>
  <si>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</si>
  <si>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</si>
  <si>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</si>
  <si>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</si>
  <si>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</si>
  <si>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</si>
  <si>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</si>
  <si>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</si>
  <si>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</si>
  <si>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</si>
  <si>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</si>
  <si>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</si>
  <si>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</si>
  <si>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</si>
  <si>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</si>
  <si>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</si>
  <si>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</si>
  <si>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</si>
  <si>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</si>
  <si>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</si>
  <si>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</si>
  <si>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</si>
  <si>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</si>
  <si>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</si>
  <si>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</si>
  <si>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</si>
  <si>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</si>
  <si>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</si>
  <si>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</si>
  <si>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</si>
  <si>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</si>
  <si>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</si>
  <si>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</si>
  <si>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</si>
  <si>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</si>
  <si>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</si>
  <si>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</si>
  <si>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</si>
  <si>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</si>
  <si>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</si>
  <si>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</si>
  <si>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</si>
  <si>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</si>
  <si>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</si>
  <si>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</si>
  <si>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</si>
  <si>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</si>
  <si>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</si>
  <si>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</si>
  <si>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</si>
  <si>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</si>
  <si>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</si>
  <si>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</si>
  <si>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</si>
  <si>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</si>
  <si>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</si>
  <si>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</si>
  <si>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</si>
  <si>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</si>
  <si>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</si>
  <si>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</si>
  <si>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</si>
  <si>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</si>
  <si>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</si>
  <si>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</si>
  <si>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</si>
  <si>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</si>
  <si>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</si>
  <si>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</si>
  <si>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</si>
  <si>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</si>
  <si>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</si>
  <si>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</si>
  <si>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</si>
  <si>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</si>
  <si>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</si>
  <si>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</si>
  <si>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</si>
  <si>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</si>
  <si>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</si>
  <si>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</si>
  <si>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</si>
  <si>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</si>
  <si>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</si>
  <si>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</si>
  <si>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</si>
  <si>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</si>
  <si>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</si>
  <si>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</si>
  <si>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</si>
  <si>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</si>
  <si>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</si>
  <si>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</si>
  <si>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</si>
  <si>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</si>
  <si>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</si>
  <si>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</si>
  <si>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</si>
  <si>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</si>
  <si>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</si>
  <si>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</si>
  <si>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</si>
  <si>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</si>
  <si>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</si>
  <si>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</si>
  <si>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</si>
  <si>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</si>
  <si>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</si>
  <si>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</si>
  <si>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</si>
  <si>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</si>
  <si>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</si>
  <si>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</si>
  <si>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</si>
  <si>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</si>
  <si>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</si>
  <si>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</si>
  <si>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</si>
  <si>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</si>
  <si>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</si>
  <si>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</si>
  <si>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</si>
  <si>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</si>
  <si>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</si>
  <si>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</si>
  <si>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</si>
  <si>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</si>
  <si>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</si>
  <si>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</si>
  <si>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</si>
  <si>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</si>
  <si>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</si>
  <si>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</si>
  <si>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</si>
  <si>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</si>
  <si>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</si>
  <si>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</si>
  <si>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</si>
  <si>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</si>
  <si>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</si>
  <si>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</si>
  <si>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</si>
  <si>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</si>
  <si>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</si>
  <si>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</si>
  <si>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</si>
  <si>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</si>
  <si>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</si>
  <si>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</si>
  <si>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</si>
  <si>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</si>
  <si>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</si>
  <si>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</si>
  <si>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</si>
  <si>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</si>
  <si>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</si>
  <si>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</si>
  <si>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</si>
  <si>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</si>
  <si>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</si>
  <si>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</si>
  <si>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</si>
  <si>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</si>
  <si>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</si>
  <si>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</si>
  <si>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</si>
  <si>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</si>
  <si>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</si>
  <si>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</si>
  <si>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</si>
  <si>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</si>
  <si>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</si>
  <si>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</si>
  <si>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</si>
  <si>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</si>
  <si>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</si>
  <si>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</si>
  <si>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</si>
  <si>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</si>
  <si>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</si>
  <si>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</si>
  <si>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</si>
  <si>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</si>
  <si>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</si>
  <si>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</si>
  <si>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</si>
  <si>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</si>
  <si>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</si>
  <si>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</si>
  <si>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</si>
  <si>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</si>
  <si>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</si>
  <si>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</si>
  <si>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</si>
  <si>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</si>
  <si>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</si>
  <si>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</si>
  <si>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</si>
  <si>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</si>
  <si>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</si>
  <si>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</si>
  <si>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</si>
  <si>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</si>
  <si>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</si>
  <si>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</si>
  <si>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</si>
  <si>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</si>
  <si>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</si>
  <si>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</si>
  <si>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</si>
  <si>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</si>
  <si>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</si>
  <si>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</si>
  <si>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</si>
  <si>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</si>
  <si>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</si>
  <si>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</si>
  <si>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</si>
  <si>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</si>
  <si>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</si>
  <si>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</si>
  <si>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</si>
  <si>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</si>
  <si>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</si>
  <si>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</si>
  <si>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</si>
  <si>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</si>
  <si>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</si>
  <si>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</si>
  <si>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</si>
  <si>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</si>
  <si>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</si>
  <si>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</si>
  <si>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</si>
  <si>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</si>
  <si>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</si>
  <si>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</si>
  <si>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</si>
  <si>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</si>
  <si>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</si>
  <si>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</si>
  <si>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</si>
  <si>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</si>
  <si>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</si>
  <si>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</si>
  <si>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</si>
  <si>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</si>
  <si>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</si>
  <si>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</si>
  <si>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</si>
  <si>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</si>
  <si>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</si>
  <si>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</si>
  <si>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</si>
  <si>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</si>
  <si>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</si>
  <si>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</si>
  <si>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</si>
  <si>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</si>
  <si>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</si>
  <si>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</si>
  <si>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</si>
  <si>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</si>
  <si>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</si>
  <si>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</si>
  <si>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</si>
  <si>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</si>
  <si>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</si>
  <si>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</si>
  <si>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</si>
  <si>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</si>
  <si>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</si>
  <si>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</si>
  <si>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</si>
  <si>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</si>
  <si>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</si>
  <si>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</si>
  <si>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</si>
  <si>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</si>
  <si>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</si>
  <si>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</si>
  <si>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</si>
  <si>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</si>
  <si>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</si>
  <si>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</si>
  <si>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</si>
  <si>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</si>
  <si>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</si>
  <si>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</si>
  <si>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</si>
  <si>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</si>
  <si>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</si>
  <si>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</si>
  <si>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</si>
  <si>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</si>
  <si>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</si>
  <si>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</si>
  <si>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</si>
  <si>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</si>
  <si>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</si>
  <si>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</si>
  <si>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</si>
  <si>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</si>
  <si>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</si>
  <si>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</si>
  <si>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</si>
  <si>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</si>
  <si>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</si>
  <si>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</si>
  <si>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</si>
  <si>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</si>
  <si>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</si>
  <si>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</si>
  <si>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</si>
  <si>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</si>
  <si>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</si>
  <si>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</si>
  <si>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</si>
  <si>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</si>
  <si>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</si>
  <si>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</si>
  <si>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</si>
  <si>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</si>
  <si>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</si>
  <si>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</si>
  <si>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</si>
  <si>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</si>
  <si>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</si>
  <si>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</si>
  <si>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</si>
  <si>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</si>
  <si>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</si>
  <si>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</si>
  <si>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</si>
  <si>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</si>
  <si>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</si>
  <si>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</si>
  <si>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</si>
  <si>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</si>
  <si>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</si>
  <si>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</si>
  <si>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</si>
  <si>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</si>
  <si>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</si>
  <si>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</si>
  <si>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</si>
  <si>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</si>
  <si>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</si>
  <si>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</si>
  <si>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</si>
  <si>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</si>
  <si>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</si>
  <si>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</si>
  <si>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</si>
  <si>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</si>
  <si>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</si>
  <si>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</si>
  <si>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</si>
  <si>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</si>
  <si>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</si>
  <si>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</si>
  <si>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</si>
  <si>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</si>
  <si>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</si>
  <si>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</si>
  <si>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</si>
  <si>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</si>
  <si>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</si>
  <si>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</si>
  <si>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</si>
  <si>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</si>
  <si>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</si>
  <si>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</si>
  <si>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</si>
  <si>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</si>
  <si>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</si>
  <si>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</si>
  <si>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</si>
  <si>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</si>
  <si>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</si>
  <si>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</si>
  <si>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</si>
  <si>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</si>
  <si>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</si>
  <si>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</si>
  <si>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</si>
  <si>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</si>
  <si>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</si>
  <si>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</si>
  <si>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</si>
  <si>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</si>
  <si>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</si>
  <si>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</si>
  <si>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</si>
  <si>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</si>
  <si>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</si>
  <si>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</si>
  <si>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</si>
  <si>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</si>
  <si>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</si>
  <si>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</si>
  <si>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</si>
  <si>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</si>
  <si>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</si>
  <si>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</si>
  <si>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</si>
  <si>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</si>
  <si>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</si>
  <si>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</si>
  <si>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</si>
  <si>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</si>
  <si>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</si>
  <si>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</si>
  <si>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</si>
  <si>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</si>
  <si>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</si>
  <si>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</si>
  <si>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</si>
  <si>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</si>
  <si>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</si>
  <si>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</si>
  <si>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</si>
  <si>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</si>
  <si>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</si>
  <si>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</si>
  <si>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</si>
  <si>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</si>
  <si>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</si>
  <si>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</si>
  <si>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</si>
  <si>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</si>
  <si>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</si>
  <si>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</si>
  <si>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</si>
  <si>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</si>
  <si>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</si>
  <si>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</si>
  <si>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</si>
  <si>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</si>
  <si>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</si>
  <si>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</si>
  <si>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</si>
  <si>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</si>
  <si>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</si>
  <si>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</si>
  <si>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</si>
  <si>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</si>
  <si>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</si>
  <si>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</si>
  <si>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</si>
  <si>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</si>
  <si>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</si>
  <si>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</si>
  <si>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</si>
  <si>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</si>
  <si>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</si>
  <si>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</si>
  <si>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</si>
  <si>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</si>
  <si>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</si>
  <si>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</si>
  <si>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</si>
  <si>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</si>
  <si>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</si>
  <si>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</si>
  <si>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</si>
  <si>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</si>
  <si>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</si>
  <si>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</si>
  <si>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</si>
  <si>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</si>
  <si>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</si>
  <si>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</si>
  <si>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</si>
  <si>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</si>
  <si>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</si>
  <si>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</si>
  <si>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</si>
  <si>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</si>
  <si>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</si>
  <si>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</si>
  <si>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</si>
  <si>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</si>
  <si>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</si>
  <si>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</si>
  <si>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</si>
  <si>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</si>
  <si>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</si>
  <si>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</si>
  <si>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</si>
  <si>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</si>
  <si>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</si>
  <si>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</si>
  <si>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</si>
  <si>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</si>
  <si>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</si>
  <si>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</si>
  <si>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</si>
  <si>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</si>
  <si>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</si>
  <si>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</si>
  <si>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</si>
  <si>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</si>
  <si>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</si>
  <si>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</si>
  <si>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</si>
  <si>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</si>
  <si>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</si>
  <si>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</si>
  <si>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</si>
  <si>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</si>
  <si>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</si>
  <si>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</si>
  <si>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</si>
  <si>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</si>
  <si>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</si>
  <si>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</si>
  <si>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</si>
  <si>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</si>
  <si>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</si>
  <si>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</si>
  <si>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</si>
  <si>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</si>
  <si>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</si>
  <si>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</si>
  <si>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</si>
  <si>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</si>
  <si>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</si>
  <si>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</si>
  <si>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</si>
  <si>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</si>
  <si>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</si>
  <si>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</si>
  <si>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</si>
  <si>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</si>
  <si>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</si>
  <si>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</si>
  <si>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</si>
  <si>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</si>
  <si>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</si>
  <si>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</si>
  <si>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</si>
  <si>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</si>
  <si>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</si>
  <si>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</si>
  <si>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</si>
  <si>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</si>
  <si>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</si>
  <si>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</si>
  <si>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</si>
  <si>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</si>
  <si>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</si>
  <si>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</si>
  <si>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</si>
  <si>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</si>
  <si>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</si>
  <si>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</si>
  <si>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</si>
  <si>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</si>
  <si>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</si>
  <si>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</si>
  <si>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</si>
  <si>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</si>
  <si>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</si>
  <si>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</si>
  <si>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</si>
  <si>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</si>
  <si>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</si>
  <si>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</si>
  <si>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</si>
  <si>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</si>
  <si>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</si>
  <si>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</si>
  <si>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</si>
  <si>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</si>
  <si>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</si>
  <si>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</si>
  <si>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</si>
  <si>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</si>
  <si>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</si>
  <si>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</si>
  <si>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</si>
  <si>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</si>
  <si>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</si>
  <si>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</si>
  <si>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</si>
  <si>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</si>
  <si>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</si>
  <si>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</si>
  <si>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</si>
  <si>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</si>
  <si>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</si>
  <si>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</si>
  <si>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</si>
  <si>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</si>
  <si>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</si>
  <si>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</si>
  <si>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</si>
  <si>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</si>
  <si>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</si>
  <si>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</si>
  <si>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</si>
  <si>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</si>
  <si>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</si>
  <si>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</si>
  <si>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</si>
  <si>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</si>
  <si>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</si>
  <si>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</si>
  <si>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</si>
  <si>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</si>
  <si>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</si>
  <si>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</si>
  <si>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</si>
  <si>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</si>
  <si>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</si>
  <si>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</si>
  <si>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</si>
  <si>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</si>
  <si>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</si>
  <si>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</si>
  <si>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</si>
  <si>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</si>
  <si>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</si>
  <si>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</si>
  <si>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</si>
  <si>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</si>
  <si>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</si>
  <si>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</si>
  <si>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</si>
  <si>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</si>
  <si>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</si>
  <si>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</si>
  <si>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</si>
  <si>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</si>
  <si>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</si>
  <si>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</si>
  <si>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</si>
  <si>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</si>
  <si>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</si>
  <si>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</si>
  <si>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</si>
  <si>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</si>
  <si>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</si>
  <si>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</si>
  <si>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</si>
  <si>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</si>
  <si>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</si>
  <si>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</si>
  <si>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</si>
  <si>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</si>
  <si>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</si>
  <si>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</si>
  <si>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</si>
  <si>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</si>
  <si>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</si>
  <si>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</si>
  <si>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</si>
  <si>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</si>
  <si>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</si>
  <si>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</si>
  <si>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</si>
  <si>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</si>
  <si>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</si>
  <si>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</si>
  <si>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</si>
  <si>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</si>
  <si>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</si>
  <si>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</si>
  <si>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</si>
  <si>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</si>
  <si>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</si>
  <si>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</si>
  <si>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</si>
  <si>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</si>
  <si>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</si>
  <si>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</si>
  <si>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</si>
  <si>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</si>
  <si>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</si>
  <si>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</si>
  <si>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</si>
  <si>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</si>
  <si>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</si>
  <si>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</si>
  <si>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</si>
  <si>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</si>
  <si>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</si>
  <si>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</si>
  <si>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</si>
  <si>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</si>
  <si>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</si>
  <si>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</si>
  <si>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</si>
  <si>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</si>
  <si>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</si>
  <si>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</si>
  <si>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</si>
  <si>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</si>
  <si>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</si>
  <si>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</si>
  <si>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</si>
  <si>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</si>
  <si>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</si>
  <si>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</si>
  <si>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</si>
  <si>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</si>
  <si>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</si>
  <si>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</si>
  <si>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</si>
  <si>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</si>
  <si>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</si>
  <si>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</si>
  <si>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</si>
  <si>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</si>
  <si>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</si>
  <si>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</si>
  <si>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</si>
  <si>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</si>
  <si>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</si>
  <si>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</si>
  <si>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</si>
  <si>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</si>
  <si>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</si>
  <si>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</si>
  <si>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</si>
  <si>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</si>
  <si>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</si>
  <si>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</si>
  <si>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</si>
  <si>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</si>
  <si>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</si>
  <si>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</si>
  <si>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</si>
  <si>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</si>
  <si>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</si>
  <si>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</si>
  <si>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</si>
  <si>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</si>
  <si>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</si>
  <si>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</si>
  <si>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</si>
  <si>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</si>
  <si>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</si>
  <si>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</si>
  <si>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</si>
  <si>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</si>
  <si>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</si>
  <si>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</si>
  <si>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</si>
  <si>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</si>
  <si>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</si>
  <si>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</si>
  <si>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</si>
  <si>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</si>
  <si>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</si>
  <si>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</si>
  <si>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</si>
  <si>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</si>
  <si>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</si>
  <si>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</si>
  <si>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</si>
  <si>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</si>
  <si>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</si>
  <si>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</si>
  <si>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</si>
  <si>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</si>
  <si>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</si>
  <si>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</si>
  <si>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</si>
  <si>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</si>
  <si>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</si>
  <si>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</si>
  <si>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</si>
  <si>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</si>
  <si>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</si>
  <si>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</si>
  <si>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</si>
  <si>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</si>
  <si>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</si>
  <si>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</si>
  <si>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</si>
  <si>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</si>
  <si>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</si>
  <si>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</si>
  <si>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</si>
  <si>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</si>
  <si>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</si>
  <si>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</si>
  <si>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</si>
  <si>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</si>
  <si>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</si>
  <si>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</si>
  <si>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</si>
  <si>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</si>
  <si>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</si>
  <si>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</si>
  <si>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</si>
  <si>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</si>
  <si>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</si>
  <si>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</si>
  <si>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</si>
  <si>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</si>
  <si>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</si>
  <si>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</si>
  <si>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</si>
  <si>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</si>
  <si>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</si>
  <si>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</si>
  <si>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</si>
  <si>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</si>
  <si>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</si>
  <si>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</si>
  <si>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</si>
  <si>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</si>
  <si>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</si>
  <si>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</si>
  <si>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</si>
  <si>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</si>
  <si>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</si>
  <si>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</si>
  <si>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</si>
  <si>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</si>
  <si>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</si>
  <si>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</si>
  <si>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</si>
  <si>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</si>
  <si>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</si>
  <si>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</si>
  <si>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</si>
  <si>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</si>
  <si>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</si>
  <si>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</si>
  <si>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</si>
  <si>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</si>
  <si>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</si>
  <si>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</si>
  <si>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</si>
  <si>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</si>
  <si>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</si>
  <si>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</si>
  <si>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</si>
  <si>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</si>
  <si>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</si>
  <si>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</si>
  <si>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</si>
  <si>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</si>
  <si>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</si>
  <si>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</si>
  <si>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</si>
  <si>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</si>
  <si>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</si>
  <si>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</si>
  <si>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</si>
  <si>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</si>
  <si>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</si>
  <si>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</si>
  <si>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</si>
  <si>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</si>
  <si>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</si>
  <si>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</si>
  <si>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</si>
  <si>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</si>
  <si>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</si>
  <si>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</si>
  <si>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</si>
  <si>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</si>
  <si>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</si>
  <si>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</si>
  <si>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</si>
  <si>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</si>
  <si>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</si>
  <si>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</si>
  <si>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</si>
  <si>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</si>
  <si>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</si>
  <si>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</si>
  <si>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</si>
  <si>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</si>
  <si>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</si>
  <si>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</si>
  <si>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</si>
  <si>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</si>
  <si>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</si>
  <si>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</si>
  <si>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</si>
  <si>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</si>
  <si>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</si>
  <si>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</si>
  <si>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</si>
  <si>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</si>
  <si>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</si>
  <si>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</si>
  <si>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</si>
  <si>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</si>
  <si>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</si>
  <si>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</si>
  <si>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</si>
  <si>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</si>
  <si>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</si>
  <si>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</si>
  <si>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</si>
  <si>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</si>
  <si>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</si>
  <si>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</si>
  <si>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</si>
  <si>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</si>
  <si>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</si>
  <si>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</si>
  <si>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</si>
  <si>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</si>
  <si>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</si>
  <si>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</si>
  <si>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</si>
  <si>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</si>
  <si>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</si>
  <si>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</si>
  <si>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</si>
  <si>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</si>
  <si>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</si>
  <si>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</si>
  <si>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</si>
  <si>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</si>
  <si>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</si>
  <si>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</si>
  <si>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</si>
  <si>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</si>
  <si>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</si>
  <si>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</si>
  <si>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</si>
  <si>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</si>
  <si>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</si>
  <si>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</si>
  <si>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</si>
  <si>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</si>
  <si>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</si>
  <si>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</si>
  <si>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</si>
  <si>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</si>
  <si>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</si>
  <si>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</si>
  <si>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</si>
  <si>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</si>
  <si>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</si>
  <si>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</si>
  <si>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</si>
  <si>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</si>
  <si>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</si>
  <si>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</si>
  <si>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</si>
  <si>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</si>
  <si>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</si>
  <si>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</si>
  <si>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</si>
  <si>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</si>
  <si>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</si>
  <si>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</si>
  <si>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</si>
  <si>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</si>
  <si>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</si>
  <si>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</si>
  <si>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</si>
  <si>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</si>
  <si>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</si>
  <si>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</si>
  <si>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</si>
  <si>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</si>
  <si>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</si>
  <si>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</si>
  <si>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</si>
  <si>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</si>
  <si>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</si>
  <si>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</si>
  <si>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</si>
  <si>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</si>
  <si>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</si>
  <si>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</si>
  <si>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</si>
  <si>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</si>
  <si>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</si>
  <si>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</si>
  <si>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</si>
  <si>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</si>
  <si>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</si>
  <si>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</si>
  <si>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</si>
  <si>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</si>
  <si>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</si>
  <si>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</si>
  <si>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</si>
  <si>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</si>
  <si>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</si>
  <si>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</si>
  <si>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</si>
  <si>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</si>
  <si>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</si>
  <si>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</si>
  <si>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</si>
  <si>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</si>
  <si>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</si>
  <si>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</si>
  <si>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</si>
  <si>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</si>
  <si>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</si>
  <si>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</si>
  <si>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</si>
  <si>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</si>
  <si>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</si>
  <si>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</si>
  <si>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</si>
  <si>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</si>
  <si>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</si>
  <si>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</si>
  <si>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</si>
  <si>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</si>
  <si>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</si>
  <si>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</si>
  <si>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</si>
  <si>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</si>
  <si>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</si>
  <si>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</si>
  <si>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</si>
  <si>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</si>
  <si>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</si>
  <si>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</si>
  <si>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</si>
  <si>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</si>
  <si>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</si>
  <si>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</si>
  <si>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</si>
  <si>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</si>
  <si>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</si>
  <si>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</si>
  <si>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</si>
  <si>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</si>
  <si>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</si>
  <si>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</si>
  <si>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</si>
  <si>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</si>
  <si>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</si>
  <si>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</si>
  <si>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</si>
  <si>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</si>
  <si>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</si>
  <si>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</si>
  <si>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</si>
  <si>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</si>
  <si>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</si>
  <si>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</si>
  <si>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</si>
  <si>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</si>
  <si>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</si>
  <si>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</si>
  <si>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</si>
  <si>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</si>
  <si>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</si>
  <si>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</si>
  <si>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</si>
  <si>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</si>
  <si>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</si>
  <si>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</si>
  <si>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</si>
  <si>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</si>
  <si>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</si>
  <si>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</si>
  <si>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</si>
  <si>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</si>
  <si>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</si>
  <si>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</si>
  <si>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</si>
  <si>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</si>
  <si>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</si>
  <si>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</si>
  <si>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</si>
  <si>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</si>
  <si>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</si>
  <si>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</si>
  <si>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</si>
  <si>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</si>
  <si>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</si>
  <si>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</si>
  <si>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</si>
  <si>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</si>
  <si>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</si>
  <si>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</si>
  <si>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</si>
  <si>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</si>
  <si>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</si>
  <si>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</si>
  <si>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</si>
  <si>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</si>
  <si>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</si>
  <si>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</si>
  <si>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</si>
  <si>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</si>
  <si>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</si>
  <si>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</si>
  <si>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</si>
  <si>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</si>
  <si>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</si>
  <si>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</si>
  <si>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</si>
  <si>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</si>
  <si>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</si>
  <si>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</si>
  <si>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</si>
  <si>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</si>
  <si>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</si>
  <si>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</si>
  <si>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</si>
  <si>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</si>
  <si>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</si>
  <si>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</si>
  <si>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</si>
  <si>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</si>
  <si>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</si>
  <si>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</si>
  <si>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</si>
  <si>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</si>
  <si>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</si>
  <si>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</si>
  <si>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</si>
  <si>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</si>
  <si>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</si>
  <si>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</si>
  <si>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</si>
  <si>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</si>
  <si>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</si>
  <si>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</si>
  <si>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</si>
  <si>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</si>
  <si>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</si>
  <si>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</si>
  <si>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</si>
  <si>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</si>
  <si>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</si>
  <si>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</si>
  <si>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</si>
  <si>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</si>
  <si>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</si>
  <si>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</si>
  <si>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</si>
  <si>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</si>
  <si>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</si>
  <si>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</si>
  <si>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</si>
  <si>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</si>
  <si>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</si>
  <si>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</si>
  <si>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</si>
  <si>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</si>
  <si>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</si>
  <si>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</si>
  <si>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</si>
  <si>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</si>
  <si>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</si>
  <si>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</si>
  <si>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</si>
  <si>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</si>
  <si>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</si>
  <si>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</si>
  <si>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</si>
  <si>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</si>
  <si>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</si>
  <si>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</si>
  <si>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</si>
  <si>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</si>
  <si>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</si>
  <si>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</si>
  <si>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</si>
  <si>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</si>
  <si>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</si>
  <si>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</si>
  <si>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</si>
  <si>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</si>
  <si>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</si>
  <si>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</si>
  <si>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</si>
  <si>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</si>
  <si>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</si>
  <si>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</si>
  <si>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</si>
  <si>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</si>
  <si>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</si>
  <si>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</si>
  <si>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</si>
  <si>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</si>
  <si>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</si>
  <si>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</si>
  <si>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</si>
  <si>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</si>
  <si>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</si>
  <si>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</si>
  <si>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</si>
  <si>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</si>
  <si>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</si>
  <si>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</si>
  <si>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</si>
  <si>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</si>
  <si>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</si>
  <si>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</si>
  <si>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</si>
  <si>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</si>
  <si>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</si>
  <si>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</si>
  <si>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</si>
  <si>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</si>
  <si>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</si>
  <si>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</si>
  <si>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</si>
  <si>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</si>
  <si>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</si>
  <si>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</si>
  <si>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</si>
  <si>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</si>
  <si>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</si>
  <si>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</si>
  <si>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</si>
  <si>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</si>
  <si>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</si>
  <si>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</si>
  <si>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</si>
  <si>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</si>
  <si>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</si>
  <si>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</si>
  <si>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</si>
  <si>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</si>
  <si>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</si>
  <si>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</si>
  <si>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</si>
  <si>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</si>
  <si>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</si>
  <si>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</si>
  <si>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</si>
  <si>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</si>
  <si>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</si>
  <si>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</si>
  <si>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</si>
  <si>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</si>
  <si>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</si>
  <si>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</si>
  <si>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</si>
  <si>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</si>
  <si>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</si>
  <si>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</si>
  <si>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</si>
  <si>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</si>
  <si>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</si>
  <si>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</si>
  <si>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</si>
  <si>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</si>
  <si>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</si>
  <si>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</si>
  <si>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</si>
  <si>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</si>
  <si>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</si>
  <si>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</si>
  <si>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</si>
  <si>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</si>
  <si>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</si>
  <si>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</si>
  <si>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</si>
  <si>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</si>
  <si>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</si>
  <si>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</si>
  <si>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</si>
  <si>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</si>
  <si>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</si>
  <si>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</si>
  <si>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</si>
  <si>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</si>
  <si>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</si>
  <si>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</si>
  <si>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</si>
  <si>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</si>
  <si>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</si>
  <si>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</si>
  <si>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</si>
  <si>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</si>
  <si>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</si>
  <si>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</si>
  <si>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</si>
  <si>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</si>
  <si>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</si>
  <si>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</si>
  <si>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</si>
  <si>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</si>
  <si>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</si>
  <si>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</si>
  <si>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</si>
  <si>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</si>
  <si>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</si>
  <si>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</si>
  <si>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</si>
  <si>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</si>
  <si>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</si>
  <si>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</si>
  <si>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</si>
  <si>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</si>
  <si>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</si>
  <si>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</si>
  <si>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</si>
  <si>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</si>
  <si>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</si>
  <si>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</si>
  <si>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</si>
  <si>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</si>
  <si>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</si>
  <si>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</si>
  <si>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</si>
  <si>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</si>
  <si>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</si>
  <si>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</si>
  <si>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</si>
  <si>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</si>
  <si>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</si>
  <si>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</si>
  <si>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</si>
  <si>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</si>
  <si>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</si>
  <si>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</si>
  <si>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</si>
  <si>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</si>
  <si>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</si>
  <si>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</si>
  <si>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</si>
  <si>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</si>
  <si>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</si>
  <si>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</si>
  <si>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</si>
  <si>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</si>
  <si>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</si>
  <si>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</si>
  <si>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</si>
  <si>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</si>
  <si>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</si>
  <si>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</si>
  <si>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</si>
  <si>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</si>
  <si>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</si>
  <si>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</si>
  <si>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</si>
  <si>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</si>
  <si>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</si>
  <si>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</si>
  <si>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</si>
  <si>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</si>
  <si>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</si>
  <si>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</si>
  <si>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</si>
  <si>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</si>
  <si>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</si>
  <si>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</si>
  <si>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</si>
  <si>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</si>
  <si>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</si>
  <si>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</si>
  <si>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</si>
  <si>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</si>
  <si>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</si>
  <si>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</si>
  <si>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</si>
  <si>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</si>
  <si>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</si>
  <si>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</si>
  <si>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</si>
  <si>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</si>
  <si>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</si>
  <si>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</si>
  <si>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</si>
  <si>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</si>
  <si>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</si>
  <si>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</si>
  <si>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</si>
  <si>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</si>
  <si>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</si>
  <si>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</si>
  <si>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</si>
  <si>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</si>
  <si>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</si>
  <si>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</si>
  <si>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</si>
  <si>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</si>
  <si>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</si>
  <si>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</si>
  <si>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</si>
  <si>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</si>
  <si>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</si>
  <si>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</si>
  <si>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</si>
  <si>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</si>
  <si>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</si>
  <si>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</si>
  <si>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</si>
  <si>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</si>
  <si>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</si>
  <si>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</si>
  <si>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</si>
  <si>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</si>
  <si>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</si>
  <si>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</si>
  <si>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</si>
  <si>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</si>
  <si>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</si>
  <si>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</si>
  <si>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</si>
  <si>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</si>
  <si>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</si>
  <si>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</si>
  <si>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</si>
  <si>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</si>
  <si>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</si>
  <si>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</si>
  <si>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</si>
  <si>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</si>
  <si>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</si>
  <si>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</si>
  <si>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</si>
  <si>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</si>
  <si>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</si>
  <si>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</si>
  <si>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</si>
  <si>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</si>
  <si>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</si>
  <si>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</si>
  <si>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</si>
  <si>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</si>
  <si>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</si>
  <si>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</si>
  <si>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</si>
  <si>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</si>
  <si>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</si>
  <si>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</si>
  <si>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</si>
  <si>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</si>
  <si>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</si>
  <si>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</si>
  <si>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</si>
  <si>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</si>
  <si>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</si>
  <si>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</si>
  <si>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</si>
  <si>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</si>
  <si>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</si>
  <si>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</si>
  <si>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</si>
  <si>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</si>
  <si>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</si>
  <si>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</si>
  <si>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</si>
  <si>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</si>
  <si>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</si>
  <si>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</si>
  <si>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</si>
  <si>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</si>
  <si>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</si>
  <si>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</si>
  <si>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</si>
  <si>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</si>
  <si>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</si>
  <si>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</si>
  <si>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</si>
  <si>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</si>
  <si>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</si>
  <si>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</si>
  <si>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</si>
  <si>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</si>
  <si>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</si>
  <si>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</si>
  <si>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</si>
  <si>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</si>
  <si>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</si>
  <si>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</si>
  <si>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</si>
  <si>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</si>
  <si>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</si>
  <si>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</si>
  <si>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</si>
  <si>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</si>
  <si>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</si>
  <si>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</si>
  <si>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</si>
  <si>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</si>
  <si>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</si>
  <si>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</si>
  <si>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</si>
  <si>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</si>
  <si>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</si>
  <si>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</si>
  <si>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</si>
  <si>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</si>
  <si>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</si>
  <si>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</si>
  <si>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</si>
  <si>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</si>
  <si>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</si>
  <si>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</si>
  <si>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</si>
  <si>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</si>
  <si>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</si>
  <si>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</si>
  <si>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</si>
  <si>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</si>
  <si>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</si>
  <si>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</si>
  <si>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</si>
  <si>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</si>
  <si>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</si>
  <si>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</si>
  <si>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</si>
  <si>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</si>
  <si>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</si>
  <si>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</si>
  <si>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</si>
  <si>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</si>
  <si>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</si>
  <si>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</si>
  <si>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</si>
  <si>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</si>
  <si>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</si>
  <si>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</si>
  <si>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</si>
  <si>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</si>
  <si>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</si>
  <si>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</si>
  <si>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</si>
  <si>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</si>
  <si>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</si>
  <si>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</si>
  <si>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</si>
  <si>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</si>
  <si>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</si>
  <si>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</si>
  <si>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</si>
  <si>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</si>
  <si>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</si>
  <si>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</si>
  <si>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</si>
  <si>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</si>
  <si>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</si>
  <si>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</si>
  <si>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</si>
  <si>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</si>
  <si>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</si>
  <si>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</si>
  <si>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</si>
  <si>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</si>
  <si>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</si>
  <si>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</si>
  <si>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</si>
  <si>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</si>
  <si>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</si>
  <si>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</si>
  <si>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</si>
  <si>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</si>
  <si>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</si>
  <si>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</si>
  <si>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</si>
  <si>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</si>
  <si>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</si>
  <si>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</si>
  <si>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</si>
  <si>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</si>
  <si>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</si>
  <si>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</si>
  <si>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</si>
  <si>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</si>
  <si>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</si>
  <si>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</si>
  <si>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</si>
  <si>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</si>
  <si>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</si>
  <si>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</si>
  <si>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</si>
  <si>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</si>
  <si>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</si>
  <si>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</si>
  <si>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</si>
  <si>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</si>
  <si>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</si>
  <si>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</si>
  <si>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</si>
  <si>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</si>
  <si>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</si>
  <si>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</si>
  <si>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</si>
  <si>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</si>
  <si>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</si>
  <si>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</si>
  <si>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</si>
  <si>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</si>
  <si>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</si>
  <si>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</si>
  <si>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</si>
  <si>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</si>
  <si>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</si>
  <si>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</si>
  <si>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</si>
  <si>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</si>
  <si>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</si>
  <si>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</si>
  <si>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</si>
  <si>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</si>
  <si>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</si>
  <si>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</si>
  <si>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</si>
  <si>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</si>
  <si>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</si>
  <si>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</si>
  <si>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</si>
  <si>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</si>
  <si>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</si>
  <si>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</si>
  <si>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</si>
  <si>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</si>
  <si>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</si>
  <si>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</si>
  <si>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</si>
  <si>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</si>
  <si>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</si>
  <si>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</si>
  <si>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</si>
  <si>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</si>
  <si>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</si>
  <si>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</si>
  <si>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</si>
  <si>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</si>
  <si>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</si>
  <si>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</si>
  <si>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</si>
  <si>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</si>
  <si>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</si>
  <si>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</si>
  <si>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</si>
  <si>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</si>
  <si>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</si>
  <si>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</si>
  <si>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</si>
  <si>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</si>
  <si>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</si>
  <si>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</si>
  <si>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</si>
  <si>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</si>
  <si>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</si>
  <si>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</si>
  <si>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</si>
  <si>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</si>
  <si>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</si>
  <si>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</si>
  <si>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</si>
  <si>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</si>
  <si>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</si>
  <si>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</si>
  <si>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</si>
  <si>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</si>
  <si>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</si>
  <si>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</si>
  <si>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</si>
  <si>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</si>
  <si>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</si>
  <si>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</si>
  <si>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</si>
  <si>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</si>
  <si>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</si>
  <si>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</si>
  <si>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</si>
  <si>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</si>
  <si>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</si>
  <si>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</si>
  <si>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</si>
  <si>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</si>
  <si>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</si>
  <si>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</si>
  <si>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</si>
  <si>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</si>
  <si>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</si>
  <si>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</si>
  <si>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</si>
  <si>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</si>
  <si>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</si>
  <si>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</si>
  <si>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</si>
  <si>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</si>
  <si>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</si>
  <si>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</si>
  <si>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</si>
  <si>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</si>
  <si>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</si>
  <si>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</si>
  <si>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</si>
  <si>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</si>
  <si>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</si>
  <si>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</si>
  <si>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</si>
  <si>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</si>
  <si>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</si>
  <si>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</si>
  <si>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</si>
  <si>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</si>
  <si>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</si>
  <si>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</si>
  <si>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</si>
  <si>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</si>
  <si>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</si>
  <si>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</si>
  <si>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</si>
  <si>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</si>
  <si>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</si>
  <si>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</si>
  <si>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</si>
  <si>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</si>
  <si>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</si>
  <si>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</si>
  <si>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</si>
  <si>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</si>
  <si>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</si>
  <si>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</si>
  <si>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</si>
  <si>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</si>
  <si>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</si>
  <si>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</si>
  <si>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</si>
  <si>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</si>
  <si>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</si>
  <si>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</si>
  <si>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</si>
  <si>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</si>
  <si>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</si>
  <si>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</si>
  <si>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</si>
  <si>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</si>
  <si>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</si>
  <si>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</si>
  <si>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</si>
  <si>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</si>
  <si>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</si>
  <si>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</si>
  <si>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</si>
  <si>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</si>
  <si>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</si>
  <si>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</si>
  <si>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</si>
  <si>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</si>
  <si>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</si>
  <si>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</si>
  <si>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</si>
  <si>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</si>
  <si>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</si>
  <si>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</si>
  <si>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</si>
  <si>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</si>
  <si>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</si>
  <si>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</si>
  <si>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</si>
  <si>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</si>
  <si>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</si>
  <si>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</si>
  <si>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</si>
  <si>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</si>
  <si>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</si>
  <si>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</si>
  <si>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</si>
  <si>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</si>
  <si>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</si>
  <si>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</si>
  <si>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</si>
  <si>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</si>
  <si>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</si>
  <si>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</si>
  <si>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</si>
  <si>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</si>
  <si>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</si>
  <si>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</si>
  <si>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</si>
  <si>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</si>
  <si>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</si>
  <si>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</si>
  <si>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</si>
  <si>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</si>
  <si>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</si>
  <si>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</si>
  <si>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</si>
  <si>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</si>
  <si>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</si>
  <si>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</si>
  <si>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</si>
  <si>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</si>
  <si>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</si>
  <si>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</si>
  <si>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</si>
  <si>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</si>
  <si>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</si>
  <si>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</si>
  <si>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</si>
  <si>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</si>
  <si>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</si>
  <si>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</si>
  <si>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</si>
  <si>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</si>
  <si>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</si>
  <si>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</si>
  <si>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</si>
  <si>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</si>
  <si>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</si>
  <si>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</si>
  <si>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</si>
  <si>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</si>
  <si>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</si>
  <si>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</si>
  <si>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</si>
  <si>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</si>
  <si>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</si>
  <si>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</si>
  <si>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</si>
  <si>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</si>
  <si>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</si>
  <si>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</si>
  <si>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</si>
  <si>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</si>
  <si>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</si>
  <si>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</si>
  <si>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</si>
  <si>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</si>
  <si>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</si>
  <si>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</si>
  <si>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</si>
  <si>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</si>
  <si>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</si>
  <si>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</si>
  <si>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</si>
  <si>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</si>
  <si>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</si>
  <si>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</si>
  <si>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</si>
  <si>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</si>
  <si>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</si>
  <si>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</si>
  <si>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</si>
  <si>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</si>
  <si>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</si>
  <si>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</si>
  <si>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</si>
  <si>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</si>
  <si>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</si>
  <si>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</si>
  <si>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</si>
  <si>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</si>
  <si>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</si>
  <si>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</si>
  <si>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</si>
  <si>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</si>
  <si>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</si>
  <si>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</si>
  <si>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</si>
  <si>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</si>
  <si>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</si>
  <si>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</si>
  <si>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</si>
  <si>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</si>
  <si>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</si>
  <si>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</si>
  <si>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</si>
  <si>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</si>
  <si>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</si>
  <si>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</si>
  <si>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</si>
  <si>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</si>
  <si>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</si>
  <si>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</si>
  <si>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</si>
  <si>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</si>
  <si>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</si>
  <si>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</si>
  <si>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</si>
  <si>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</si>
  <si>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</si>
  <si>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</si>
  <si>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</si>
  <si>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</si>
  <si>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</si>
  <si>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</si>
  <si>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</si>
  <si>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</si>
  <si>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</si>
  <si>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</si>
  <si>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</si>
  <si>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</si>
  <si>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</si>
  <si>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</si>
  <si>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</si>
  <si>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</si>
  <si>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</si>
  <si>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</si>
  <si>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</si>
  <si>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</si>
  <si>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</si>
  <si>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</si>
  <si>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</si>
  <si>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</si>
  <si>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</si>
  <si>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</si>
  <si>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</si>
  <si>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</si>
  <si>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</si>
  <si>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</si>
  <si>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</si>
  <si>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</si>
  <si>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</si>
  <si>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</si>
  <si>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</si>
  <si>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</si>
  <si>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</si>
  <si>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</si>
  <si>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</si>
  <si>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</si>
  <si>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</si>
  <si>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</si>
  <si>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</si>
  <si>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</si>
  <si>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</si>
  <si>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</si>
  <si>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</si>
  <si>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</si>
  <si>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</si>
  <si>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</si>
  <si>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</si>
  <si>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</si>
  <si>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</si>
  <si>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</si>
  <si>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</si>
  <si>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</si>
  <si>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</si>
  <si>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</si>
  <si>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</si>
  <si>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</si>
  <si>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</si>
  <si>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</si>
  <si>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</si>
  <si>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</si>
  <si>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</si>
  <si>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</si>
  <si>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</si>
  <si>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</si>
  <si>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</si>
  <si>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</si>
  <si>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</si>
  <si>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</si>
  <si>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</si>
  <si>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</si>
  <si>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</si>
  <si>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</si>
  <si>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</si>
  <si>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</si>
  <si>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</si>
  <si>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</si>
  <si>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</si>
  <si>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</si>
  <si>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</si>
  <si>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</si>
  <si>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</si>
  <si>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</si>
  <si>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</si>
  <si>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</si>
  <si>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</si>
  <si>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</si>
  <si>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</si>
  <si>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</si>
  <si>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</si>
  <si>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</si>
  <si>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</si>
  <si>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</si>
  <si>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</si>
  <si>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</si>
  <si>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</si>
  <si>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</si>
  <si>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</si>
  <si>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</si>
  <si>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</si>
  <si>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</si>
  <si>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</si>
  <si>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</si>
  <si>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</si>
  <si>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</si>
  <si>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</si>
  <si>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</si>
  <si>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</si>
  <si>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</si>
  <si>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</si>
  <si>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</si>
  <si>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</si>
  <si>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</si>
  <si>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</si>
  <si>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</si>
  <si>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</si>
  <si>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</si>
  <si>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</si>
  <si>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</si>
  <si>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</si>
  <si>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</si>
  <si>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</si>
  <si>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</si>
  <si>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</si>
  <si>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</si>
  <si>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</si>
  <si>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</si>
  <si>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</si>
  <si>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</si>
  <si>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</si>
  <si>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</si>
  <si>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</si>
  <si>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</si>
  <si>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</si>
  <si>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</si>
  <si>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</si>
  <si>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</si>
  <si>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</si>
  <si>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</si>
  <si>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</si>
  <si>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</si>
  <si>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</si>
  <si>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</si>
  <si>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</si>
  <si>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</si>
  <si>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</si>
  <si>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</si>
  <si>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</si>
  <si>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</si>
  <si>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</si>
  <si>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</si>
  <si>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</si>
  <si>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</si>
  <si>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</si>
  <si>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</si>
  <si>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</si>
  <si>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</si>
  <si>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</si>
  <si>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</si>
  <si>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</si>
  <si>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</si>
  <si>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</si>
  <si>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</si>
  <si>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</si>
  <si>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</si>
  <si>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</si>
  <si>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</si>
  <si>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</si>
  <si>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</si>
  <si>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</si>
  <si>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</si>
  <si>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</si>
  <si>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</si>
  <si>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</si>
  <si>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</si>
  <si>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</si>
  <si>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</si>
  <si>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</si>
  <si>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</si>
  <si>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</si>
  <si>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</si>
  <si>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</si>
  <si>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</si>
  <si>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</si>
  <si>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</si>
  <si>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</si>
  <si>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</si>
  <si>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</si>
  <si>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</si>
  <si>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</si>
  <si>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</si>
  <si>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</si>
  <si>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</si>
  <si>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</si>
  <si>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</si>
  <si>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</si>
  <si>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</si>
  <si>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</si>
  <si>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</si>
  <si>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</si>
  <si>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</si>
  <si>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</si>
  <si>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</si>
  <si>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</si>
  <si>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</si>
  <si>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</si>
  <si>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</si>
  <si>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</si>
  <si>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</si>
  <si>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</si>
  <si>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</si>
  <si>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</si>
  <si>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</si>
  <si>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</si>
  <si>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</si>
  <si>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</si>
  <si>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</si>
  <si>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</si>
  <si>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</si>
  <si>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</si>
  <si>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</si>
  <si>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</si>
  <si>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</si>
  <si>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</si>
  <si>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</si>
  <si>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</si>
  <si>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</si>
  <si>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</si>
  <si>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</si>
  <si>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</si>
  <si>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</si>
  <si>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</si>
  <si>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</si>
  <si>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</si>
  <si>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</si>
  <si>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</si>
  <si>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</si>
  <si>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</si>
  <si>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</si>
  <si>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</si>
  <si>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</si>
  <si>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</si>
  <si>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</si>
  <si>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</si>
  <si>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</si>
  <si>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</si>
  <si>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</si>
  <si>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</si>
  <si>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</si>
  <si>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</si>
  <si>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</si>
  <si>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</si>
  <si>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</si>
  <si>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</si>
  <si>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</si>
  <si>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</si>
  <si>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</si>
  <si>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</si>
  <si>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</si>
  <si>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</si>
  <si>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</si>
  <si>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</si>
  <si>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</si>
  <si>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</si>
  <si>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</si>
  <si>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</si>
  <si>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</si>
  <si>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</si>
  <si>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</si>
  <si>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</si>
  <si>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</si>
  <si>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</si>
  <si>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</si>
  <si>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</si>
  <si>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</si>
  <si>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</si>
  <si>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</si>
  <si>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</si>
  <si>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</si>
  <si>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</si>
  <si>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</si>
  <si>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</si>
  <si>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</si>
  <si>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</si>
  <si>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</si>
  <si>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</si>
  <si>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</si>
  <si>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</si>
  <si>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</si>
  <si>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</si>
  <si>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</si>
  <si>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</si>
  <si>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</si>
  <si>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</si>
  <si>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</si>
  <si>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</si>
  <si>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</si>
  <si>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</si>
  <si>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</si>
  <si>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</si>
  <si>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</si>
  <si>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</si>
  <si>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</si>
  <si>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</si>
  <si>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</si>
  <si>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</si>
  <si>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</si>
  <si>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</si>
  <si>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</si>
  <si>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</si>
  <si>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</si>
  <si>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</si>
  <si>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</si>
  <si>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</si>
  <si>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</si>
  <si>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</si>
  <si>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</si>
  <si>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</si>
  <si>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</si>
  <si>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</si>
  <si>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</si>
  <si>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</si>
  <si>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</si>
  <si>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</si>
  <si>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</si>
  <si>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</si>
  <si>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</si>
  <si>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</si>
  <si>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</si>
  <si>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</si>
  <si>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</si>
  <si>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</si>
  <si>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</si>
  <si>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</si>
  <si>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</si>
  <si>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</si>
  <si>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</si>
  <si>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</si>
  <si>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</si>
  <si>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</si>
  <si>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</si>
  <si>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</si>
  <si>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</si>
  <si>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</si>
  <si>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</si>
  <si>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</si>
  <si>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</si>
  <si>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</si>
  <si>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</si>
  <si>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</si>
  <si>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</si>
  <si>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</si>
  <si>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</si>
  <si>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</si>
  <si>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</si>
  <si>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</si>
  <si>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</si>
  <si>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</si>
  <si>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</si>
  <si>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</si>
  <si>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</si>
  <si>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</si>
  <si>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</si>
  <si>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</si>
  <si>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</si>
  <si>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</si>
  <si>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</si>
  <si>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</si>
  <si>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</si>
  <si>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</si>
  <si>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</si>
  <si>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</si>
  <si>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</si>
  <si>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</si>
  <si>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</si>
  <si>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</si>
  <si>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</si>
  <si>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</si>
  <si>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</si>
  <si>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</si>
  <si>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</si>
  <si>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</si>
  <si>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</si>
  <si>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</si>
  <si>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</si>
  <si>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</si>
  <si>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</si>
  <si>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</si>
  <si>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</si>
  <si>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</si>
  <si>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</si>
  <si>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</si>
  <si>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</si>
  <si>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</si>
  <si>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</si>
  <si>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</si>
  <si>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</si>
  <si>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</si>
  <si>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</si>
  <si>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</si>
  <si>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</si>
  <si>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</si>
  <si>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</si>
  <si>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</si>
  <si>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</si>
  <si>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</si>
  <si>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</si>
  <si>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</si>
  <si>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</si>
  <si>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</si>
  <si>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</si>
  <si>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</si>
  <si>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</si>
  <si>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</si>
  <si>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</si>
  <si>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</si>
  <si>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</si>
  <si>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</si>
  <si>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</si>
  <si>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</si>
  <si>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</si>
  <si>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</si>
  <si>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</si>
  <si>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</si>
  <si>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</si>
  <si>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</si>
  <si>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</si>
  <si>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</si>
  <si>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</si>
  <si>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</si>
  <si>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</si>
  <si>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</si>
  <si>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</si>
  <si>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</si>
  <si>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</si>
  <si>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</si>
  <si>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</si>
  <si>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</si>
  <si>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</si>
  <si>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</si>
  <si>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</si>
  <si>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</si>
  <si>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</si>
  <si>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</si>
  <si>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</si>
  <si>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</si>
  <si>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</si>
  <si>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</si>
  <si>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</si>
  <si>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</si>
  <si>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</si>
  <si>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</si>
  <si>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</si>
  <si>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</si>
  <si>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</si>
  <si>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</si>
  <si>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</si>
  <si>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</si>
  <si>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</si>
  <si>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</si>
  <si>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</si>
  <si>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</si>
  <si>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</si>
  <si>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</si>
  <si>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</si>
  <si>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</si>
  <si>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</si>
  <si>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</si>
  <si>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</si>
  <si>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</si>
  <si>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</si>
  <si>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</si>
  <si>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</si>
  <si>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</si>
  <si>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</si>
  <si>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</si>
  <si>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</si>
  <si>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</si>
  <si>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</si>
  <si>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</si>
  <si>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</si>
  <si>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</si>
  <si>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</si>
  <si>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</si>
  <si>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</si>
  <si>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</si>
  <si>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</si>
  <si>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</si>
  <si>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</si>
  <si>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</si>
  <si>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</si>
  <si>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</si>
  <si>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</si>
  <si>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</si>
  <si>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</si>
  <si>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</si>
  <si>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</si>
  <si>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</si>
  <si>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</si>
  <si>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</si>
  <si>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</si>
  <si>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</si>
  <si>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</si>
  <si>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</si>
  <si>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</si>
  <si>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</si>
  <si>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</si>
  <si>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</si>
  <si>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</si>
  <si>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</si>
  <si>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</si>
  <si>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</si>
  <si>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</si>
  <si>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</si>
  <si>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</si>
  <si>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</si>
  <si>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</si>
  <si>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</si>
  <si>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</si>
  <si>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</si>
  <si>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</si>
  <si>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</si>
  <si>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</si>
  <si>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</si>
  <si>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</si>
  <si>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</si>
  <si>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</si>
  <si>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</si>
  <si>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</si>
  <si>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</si>
  <si>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</si>
  <si>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</si>
  <si>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</si>
  <si>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</si>
  <si>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</si>
  <si>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</si>
  <si>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</si>
  <si>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</si>
  <si>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</si>
  <si>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</si>
  <si>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</si>
  <si>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</si>
  <si>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</si>
  <si>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</si>
  <si>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</si>
  <si>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</si>
  <si>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</si>
  <si>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</si>
  <si>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</si>
  <si>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</si>
  <si>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</si>
  <si>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</si>
  <si>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</si>
  <si>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</si>
  <si>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</si>
  <si>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</si>
  <si>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</si>
  <si>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</si>
  <si>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</si>
  <si>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</si>
  <si>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</si>
  <si>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</si>
  <si>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</si>
  <si>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</si>
  <si>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</si>
  <si>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</si>
  <si>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</si>
  <si>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</si>
  <si>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</si>
  <si>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</si>
  <si>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</si>
  <si>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</si>
  <si>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</si>
  <si>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</si>
  <si>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</si>
  <si>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</si>
  <si>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</si>
  <si>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</si>
  <si>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</si>
  <si>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</si>
  <si>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</si>
  <si>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</si>
  <si>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</si>
  <si>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</si>
  <si>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</si>
  <si>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</si>
  <si>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</si>
  <si>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</si>
  <si>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</si>
  <si>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</si>
  <si>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</si>
  <si>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</si>
  <si>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</si>
  <si>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</si>
  <si>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</si>
  <si>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</si>
  <si>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</si>
  <si>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</si>
  <si>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</si>
  <si>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</si>
  <si>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</si>
  <si>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</si>
  <si>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</si>
  <si>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</si>
  <si>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</si>
  <si>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</si>
  <si>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</si>
  <si>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</si>
  <si>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</si>
  <si>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</si>
  <si>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</si>
  <si>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</si>
  <si>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</si>
  <si>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</si>
  <si>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</si>
  <si>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</si>
  <si>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</si>
  <si>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</si>
  <si>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</si>
  <si>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</si>
  <si>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</si>
  <si>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</si>
  <si>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</si>
  <si>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</si>
  <si>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</si>
  <si>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</si>
  <si>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</si>
  <si>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</si>
  <si>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</si>
  <si>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</si>
  <si>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</si>
  <si>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</si>
  <si>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</si>
  <si>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</si>
  <si>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</si>
  <si>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</si>
  <si>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</si>
  <si>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</si>
  <si>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</si>
  <si>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</si>
  <si>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</si>
  <si>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</si>
  <si>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</si>
  <si>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</si>
  <si>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</si>
  <si>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</si>
  <si>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</si>
  <si>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</si>
  <si>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</si>
  <si>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</si>
  <si>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</si>
  <si>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</si>
  <si>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</si>
  <si>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</si>
  <si>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</si>
  <si>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</si>
  <si>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</si>
  <si>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</si>
  <si>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</si>
  <si>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</si>
  <si>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</si>
  <si>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</si>
  <si>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</si>
  <si>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</si>
  <si>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</si>
  <si>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</si>
  <si>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</si>
  <si>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</si>
  <si>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</si>
  <si>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</si>
  <si>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</si>
  <si>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</si>
  <si>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</si>
  <si>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</si>
  <si>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</si>
  <si>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</si>
  <si>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</si>
  <si>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</si>
  <si>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</si>
  <si>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</si>
  <si>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</si>
  <si>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</si>
  <si>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</si>
  <si>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</si>
  <si>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</si>
  <si>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</si>
  <si>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</si>
  <si>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</si>
  <si>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</si>
  <si>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</si>
  <si>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</si>
  <si>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</si>
  <si>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</si>
  <si>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</si>
  <si>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</si>
  <si>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</si>
  <si>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</si>
  <si>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</si>
  <si>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</si>
  <si>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</si>
  <si>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</si>
  <si>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</si>
  <si>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</si>
  <si>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</si>
  <si>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</si>
  <si>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</si>
  <si>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</si>
  <si>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</si>
  <si>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</si>
  <si>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</si>
  <si>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</si>
  <si>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</si>
  <si>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</si>
  <si>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</si>
  <si>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</si>
  <si>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</si>
  <si>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</si>
  <si>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</si>
  <si>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</si>
  <si>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</si>
  <si>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</si>
  <si>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</si>
  <si>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</si>
  <si>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</si>
  <si>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</si>
  <si>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</si>
  <si>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</si>
  <si>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</si>
  <si>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</si>
  <si>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</si>
  <si>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</si>
  <si>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</si>
  <si>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</si>
  <si>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</si>
  <si>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</si>
  <si>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</si>
  <si>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</si>
  <si>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</si>
  <si>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</si>
  <si>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</si>
  <si>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</si>
  <si>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</si>
  <si>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</si>
  <si>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</si>
  <si>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</si>
  <si>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</si>
  <si>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</si>
  <si>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</si>
  <si>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</si>
  <si>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</si>
  <si>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</si>
  <si>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</si>
  <si>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</si>
  <si>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</si>
  <si>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</si>
  <si>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</si>
  <si>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</si>
  <si>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</si>
  <si>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</si>
  <si>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</si>
  <si>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</si>
  <si>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</si>
  <si>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</si>
  <si>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</si>
  <si>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</si>
  <si>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</si>
  <si>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</si>
  <si>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</si>
  <si>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</si>
  <si>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</si>
  <si>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</si>
  <si>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</si>
  <si>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</si>
  <si>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</si>
  <si>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</si>
  <si>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</si>
  <si>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</si>
  <si>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</si>
  <si>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</si>
  <si>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</si>
  <si>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</si>
  <si>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</si>
  <si>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</si>
  <si>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</si>
  <si>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</si>
  <si>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</si>
  <si>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</si>
  <si>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</si>
  <si>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</si>
  <si>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</si>
  <si>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</si>
  <si>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</si>
  <si>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</si>
  <si>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</si>
  <si>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</si>
  <si>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</si>
  <si>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</si>
  <si>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</si>
  <si>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</si>
  <si>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</si>
  <si>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</si>
  <si>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</si>
  <si>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</si>
  <si>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</si>
  <si>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</si>
  <si>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</si>
  <si>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</si>
  <si>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</si>
  <si>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</si>
  <si>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</si>
  <si>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</si>
  <si>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</si>
  <si>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</si>
  <si>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</si>
  <si>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</si>
  <si>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</si>
  <si>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</si>
  <si>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</si>
  <si>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</si>
  <si>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</si>
  <si>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</si>
  <si>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</si>
  <si>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</si>
  <si>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</si>
  <si>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</si>
  <si>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</si>
  <si>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</si>
  <si>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</si>
  <si>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</si>
  <si>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</si>
  <si>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</si>
  <si>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</si>
  <si>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</si>
  <si>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</si>
  <si>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</si>
  <si>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</si>
  <si>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</si>
  <si>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</si>
  <si>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</si>
  <si>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</si>
  <si>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</si>
  <si>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</si>
  <si>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</si>
  <si>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</si>
  <si>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</si>
  <si>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</si>
  <si>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</si>
  <si>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</si>
  <si>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</si>
  <si>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</si>
  <si>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</si>
  <si>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</si>
  <si>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</si>
  <si>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</si>
  <si>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</si>
  <si>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</si>
  <si>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</si>
  <si>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</si>
  <si>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</si>
  <si>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</si>
  <si>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</si>
  <si>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</si>
  <si>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</si>
  <si>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</si>
  <si>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</si>
  <si>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</si>
  <si>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</si>
  <si>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</si>
  <si>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</si>
  <si>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</si>
  <si>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</si>
  <si>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</si>
  <si>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</si>
  <si>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</si>
  <si>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</si>
  <si>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</si>
  <si>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</si>
  <si>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</si>
  <si>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</si>
  <si>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</si>
  <si>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</si>
  <si>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</si>
  <si>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</si>
  <si>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</si>
  <si>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</si>
  <si>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</si>
  <si>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</si>
  <si>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</si>
  <si>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</si>
  <si>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</si>
  <si>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</si>
  <si>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</si>
  <si>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</si>
  <si>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</si>
  <si>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</si>
  <si>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</si>
  <si>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</si>
  <si>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</si>
  <si>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</si>
  <si>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</si>
  <si>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</si>
  <si>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</si>
  <si>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</si>
  <si>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</si>
  <si>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</si>
  <si>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</si>
  <si>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</si>
  <si>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</si>
  <si>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</si>
  <si>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</si>
  <si>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</si>
  <si>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</si>
  <si>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</si>
  <si>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</si>
  <si>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</si>
  <si>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</si>
  <si>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</si>
  <si>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</si>
  <si>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</si>
  <si>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</si>
  <si>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</si>
  <si>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</si>
  <si>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</si>
  <si>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</si>
  <si>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</si>
  <si>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</si>
  <si>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</si>
  <si>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</si>
  <si>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</si>
  <si>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</si>
  <si>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</si>
  <si>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</si>
  <si>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</si>
  <si>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</si>
  <si>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</si>
  <si>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</si>
  <si>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</si>
  <si>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</si>
  <si>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</si>
  <si>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</si>
  <si>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</si>
  <si>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</si>
  <si>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</si>
  <si>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</si>
  <si>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</si>
  <si>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</si>
  <si>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</si>
  <si>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</si>
  <si>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</si>
  <si>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</si>
  <si>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</si>
  <si>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</si>
  <si>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</si>
  <si>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</si>
  <si>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</si>
  <si>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</si>
  <si>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</si>
  <si>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</si>
  <si>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</si>
  <si>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</si>
  <si>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</si>
  <si>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</si>
  <si>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</si>
  <si>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</si>
  <si>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</si>
  <si>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</si>
  <si>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</si>
  <si>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</si>
  <si>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</si>
  <si>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</si>
  <si>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</si>
  <si>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</si>
  <si>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</si>
  <si>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</si>
  <si>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</si>
  <si>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</si>
  <si>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</si>
  <si>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</si>
  <si>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</si>
  <si>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</si>
  <si>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</si>
  <si>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</si>
  <si>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</si>
  <si>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</si>
  <si>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</si>
  <si>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</si>
  <si>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</si>
  <si>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</si>
  <si>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</si>
  <si>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</si>
  <si>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</si>
  <si>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</si>
  <si>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</si>
  <si>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</si>
  <si>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</si>
  <si>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</si>
  <si>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</si>
  <si>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</si>
  <si>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</si>
  <si>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</si>
  <si>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</si>
  <si>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</si>
  <si>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</si>
  <si>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</si>
  <si>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</si>
  <si>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</si>
  <si>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</si>
  <si>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</si>
  <si>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</si>
  <si>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</si>
  <si>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</si>
  <si>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</si>
  <si>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</si>
  <si>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</si>
  <si>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</si>
  <si>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</si>
  <si>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</si>
  <si>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</si>
  <si>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</si>
  <si>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</si>
  <si>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</si>
  <si>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</si>
  <si>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</si>
  <si>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</si>
  <si>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</si>
  <si>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</si>
  <si>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</si>
  <si>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</si>
  <si>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</si>
  <si>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</si>
  <si>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</si>
  <si>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</si>
  <si>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</si>
  <si>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</si>
  <si>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</si>
  <si>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</si>
  <si>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</si>
  <si>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</si>
  <si>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</si>
  <si>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</si>
  <si>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</si>
  <si>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</si>
  <si>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</si>
  <si>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</si>
  <si>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</si>
  <si>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</si>
  <si>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</si>
  <si>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</si>
  <si>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</si>
  <si>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</si>
  <si>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</si>
  <si>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</si>
  <si>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</si>
  <si>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</si>
  <si>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</si>
  <si>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</si>
  <si>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</si>
  <si>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</si>
  <si>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</si>
  <si>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</si>
  <si>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</si>
  <si>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</si>
  <si>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</si>
  <si>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</si>
  <si>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</si>
  <si>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</si>
  <si>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</si>
  <si>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</si>
  <si>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</si>
  <si>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</si>
  <si>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</si>
  <si>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</si>
  <si>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</si>
  <si>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</si>
  <si>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</si>
  <si>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</si>
  <si>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</si>
  <si>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</si>
  <si>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</si>
  <si>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</si>
  <si>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</si>
  <si>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</si>
  <si>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</si>
  <si>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</si>
  <si>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</si>
  <si>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</si>
  <si>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</si>
  <si>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</si>
  <si>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</si>
  <si>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</si>
  <si>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</si>
  <si>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</si>
  <si>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</si>
  <si>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</si>
  <si>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</si>
  <si>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</si>
  <si>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</si>
  <si>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</si>
  <si>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</si>
  <si>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</si>
  <si>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</si>
  <si>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</si>
  <si>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</si>
  <si>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</si>
  <si>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</si>
  <si>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</si>
  <si>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</si>
  <si>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</si>
  <si>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</si>
  <si>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</si>
  <si>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</si>
  <si>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</si>
  <si>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</si>
  <si>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</si>
  <si>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</si>
  <si>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</si>
  <si>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</si>
  <si>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</si>
  <si>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</si>
  <si>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</si>
  <si>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</si>
  <si>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</si>
  <si>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</si>
  <si>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</si>
  <si>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</si>
  <si>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</si>
  <si>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</si>
  <si>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</si>
  <si>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</si>
  <si>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</si>
  <si>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</si>
  <si>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</si>
  <si>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</si>
  <si>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</si>
  <si>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</si>
  <si>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</si>
  <si>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</si>
  <si>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</si>
  <si>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</si>
  <si>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</si>
  <si>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</si>
  <si>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</si>
  <si>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</si>
  <si>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</si>
  <si>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</si>
  <si>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</si>
  <si>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</si>
  <si>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</si>
  <si>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</si>
  <si>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</si>
  <si>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</si>
  <si>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</si>
  <si>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</si>
  <si>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</si>
  <si>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</si>
  <si>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</si>
  <si>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</si>
  <si>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</si>
  <si>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</si>
  <si>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</si>
  <si>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</si>
  <si>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</si>
  <si>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</si>
  <si>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</si>
  <si>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</si>
  <si>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</si>
  <si>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</si>
  <si>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</si>
  <si>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</si>
  <si>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</si>
  <si>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</si>
  <si>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</si>
  <si>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</si>
  <si>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</si>
  <si>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</si>
  <si>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</si>
  <si>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</si>
  <si>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</si>
  <si>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</si>
  <si>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</si>
  <si>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</si>
  <si>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</si>
  <si>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</si>
  <si>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</si>
  <si>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</si>
  <si>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</si>
  <si>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</si>
  <si>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</si>
  <si>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</si>
  <si>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</si>
  <si>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</si>
  <si>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</si>
  <si>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</si>
  <si>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</si>
  <si>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</si>
  <si>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</si>
  <si>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</si>
  <si>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</si>
  <si>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</si>
  <si>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</si>
  <si>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</si>
  <si>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</si>
  <si>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</si>
  <si>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</si>
  <si>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</si>
  <si>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</si>
  <si>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</si>
  <si>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</si>
  <si>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</si>
  <si>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</si>
  <si>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</si>
  <si>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</si>
  <si>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</si>
  <si>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</si>
  <si>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</si>
  <si>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</si>
  <si>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</si>
  <si>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</si>
  <si>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</si>
  <si>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</si>
  <si>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</si>
  <si>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</si>
  <si>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</si>
  <si>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</si>
  <si>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</si>
  <si>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</si>
  <si>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</si>
  <si>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</si>
  <si>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</si>
  <si>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</si>
  <si>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</si>
  <si>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</si>
  <si>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</si>
  <si>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</si>
  <si>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</si>
  <si>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</si>
  <si>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</si>
  <si>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</si>
  <si>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</si>
  <si>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</si>
  <si>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</si>
  <si>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</si>
  <si>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</si>
  <si>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</si>
  <si>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</si>
  <si>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</si>
  <si>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</si>
  <si>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</si>
  <si>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</si>
  <si>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</si>
  <si>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</si>
  <si>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</si>
  <si>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</si>
  <si>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</si>
  <si>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</si>
  <si>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</si>
  <si>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</si>
  <si>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</si>
  <si>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</si>
  <si>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</si>
  <si>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</si>
  <si>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</si>
  <si>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</si>
  <si>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</si>
  <si>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</si>
  <si>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</si>
  <si>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</si>
  <si>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</si>
  <si>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</si>
  <si>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</si>
  <si>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</si>
  <si>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</si>
  <si>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</si>
  <si>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</si>
  <si>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</si>
  <si>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</si>
  <si>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</si>
  <si>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</si>
  <si>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</si>
  <si>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</si>
  <si>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</si>
  <si>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</si>
  <si>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</si>
  <si>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</si>
  <si>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</si>
  <si>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</si>
  <si>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</si>
  <si>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</si>
  <si>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</si>
  <si>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</si>
  <si>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</si>
  <si>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</si>
  <si>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</si>
  <si>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</si>
  <si>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</si>
  <si>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</si>
  <si>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</si>
  <si>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</si>
  <si>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</si>
  <si>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</si>
  <si>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</si>
  <si>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</si>
  <si>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</si>
  <si>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</si>
  <si>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</si>
  <si>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</si>
  <si>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</si>
  <si>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</si>
  <si>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</si>
  <si>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</si>
  <si>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</si>
  <si>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</si>
  <si>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</si>
  <si>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</si>
  <si>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</si>
  <si>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</si>
  <si>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</si>
  <si>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</si>
  <si>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</si>
  <si>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</si>
  <si>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</si>
  <si>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</si>
  <si>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</si>
  <si>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</si>
  <si>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</si>
  <si>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</si>
  <si>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</si>
  <si>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</si>
  <si>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</si>
  <si>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</si>
  <si>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</si>
  <si>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</si>
  <si>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</si>
  <si>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</si>
  <si>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</si>
  <si>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</si>
  <si>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</si>
  <si>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</si>
  <si>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</si>
  <si>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</si>
  <si>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</si>
  <si>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</si>
  <si>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</si>
  <si>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</si>
  <si>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</si>
  <si>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</si>
  <si>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</si>
  <si>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</si>
  <si>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</si>
  <si>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</si>
  <si>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</si>
  <si>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</si>
  <si>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</si>
  <si>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</si>
  <si>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</si>
  <si>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</si>
  <si>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</si>
  <si>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</si>
  <si>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</si>
  <si>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</si>
  <si>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</si>
  <si>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</si>
  <si>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</si>
  <si>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</si>
  <si>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</si>
  <si>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</si>
  <si>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</si>
  <si>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</si>
  <si>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</si>
  <si>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</si>
  <si>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</si>
  <si>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</si>
  <si>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</si>
  <si>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</si>
  <si>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</si>
  <si>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</si>
  <si>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</si>
  <si>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</si>
  <si>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</si>
  <si>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</si>
  <si>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</si>
  <si>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</si>
  <si>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</si>
  <si>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</si>
  <si>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</si>
  <si>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</si>
  <si>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</si>
  <si>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</si>
  <si>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</si>
  <si>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</si>
  <si>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</si>
  <si>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</si>
  <si>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</si>
  <si>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</si>
  <si>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</si>
  <si>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</si>
  <si>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</si>
  <si>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</si>
  <si>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</si>
  <si>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</si>
  <si>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</si>
  <si>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</si>
  <si>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</si>
  <si>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</si>
  <si>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</si>
  <si>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</si>
  <si>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</si>
  <si>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</si>
  <si>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</si>
  <si>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</si>
  <si>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</si>
  <si>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</si>
  <si>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</si>
  <si>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</si>
  <si>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</si>
  <si>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</si>
  <si>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</si>
  <si>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</si>
  <si>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</si>
  <si>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</si>
  <si>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</si>
  <si>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</si>
  <si>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</si>
  <si>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</si>
  <si>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</si>
  <si>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</si>
  <si>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</si>
  <si>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</si>
  <si>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</si>
  <si>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</si>
  <si>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</si>
  <si>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</si>
  <si>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</si>
  <si>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</si>
  <si>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</si>
  <si>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</si>
  <si>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</si>
  <si>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</si>
  <si>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</si>
  <si>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</si>
  <si>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</si>
  <si>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</si>
  <si>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</si>
  <si>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</si>
  <si>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</si>
  <si>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</si>
  <si>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</si>
  <si>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</si>
  <si>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</si>
  <si>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</si>
  <si>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</si>
  <si>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</si>
  <si>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</si>
  <si>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</si>
  <si>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</si>
  <si>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</si>
  <si>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</si>
  <si>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</si>
  <si>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</si>
  <si>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</si>
  <si>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</si>
  <si>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</si>
  <si>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</si>
  <si>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</si>
  <si>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</si>
  <si>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</si>
  <si>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</si>
  <si>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</si>
  <si>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</si>
  <si>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</si>
  <si>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</si>
  <si>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</si>
  <si>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</si>
  <si>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</si>
  <si>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</si>
  <si>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</si>
  <si>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</si>
  <si>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</si>
  <si>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</si>
  <si>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</si>
  <si>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</si>
  <si>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</si>
  <si>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</si>
  <si>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</si>
  <si>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</si>
  <si>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</si>
  <si>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</si>
  <si>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</si>
  <si>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</si>
  <si>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</si>
  <si>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</si>
  <si>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</si>
  <si>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</si>
  <si>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</si>
  <si>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</si>
  <si>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</si>
  <si>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</si>
  <si>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</si>
  <si>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</si>
  <si>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</si>
  <si>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</si>
  <si>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</si>
  <si>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</si>
  <si>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</si>
  <si>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</si>
  <si>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</si>
  <si>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</si>
  <si>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</si>
  <si>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</si>
  <si>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</si>
  <si>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</si>
  <si>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</si>
  <si>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</si>
  <si>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</si>
  <si>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</si>
  <si>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</si>
  <si>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</si>
  <si>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</si>
  <si>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</si>
  <si>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</si>
  <si>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</si>
  <si>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</si>
  <si>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</si>
  <si>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</si>
  <si>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</si>
  <si>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</si>
  <si>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</si>
  <si>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</si>
  <si>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</si>
  <si>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</si>
  <si>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</si>
  <si>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</si>
  <si>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</si>
  <si>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</si>
  <si>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</si>
  <si>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</si>
  <si>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</si>
  <si>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</si>
  <si>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</si>
  <si>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</si>
  <si>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</si>
  <si>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</si>
  <si>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</si>
  <si>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</si>
  <si>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</si>
  <si>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</si>
  <si>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</si>
  <si>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</si>
  <si>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</si>
  <si>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</si>
  <si>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</si>
  <si>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</si>
  <si>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</si>
  <si>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</si>
  <si>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</si>
  <si>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</si>
  <si>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</si>
  <si>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</si>
  <si>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</si>
  <si>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</si>
  <si>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</si>
  <si>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</si>
  <si>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</si>
  <si>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</si>
  <si>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</si>
  <si>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</si>
  <si>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</si>
  <si>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</si>
  <si>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</si>
  <si>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</si>
  <si>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</si>
  <si>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</si>
  <si>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</si>
  <si>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</si>
  <si>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</si>
  <si>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</si>
  <si>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</si>
  <si>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</si>
  <si>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</si>
  <si>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</si>
  <si>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</si>
  <si>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</si>
  <si>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</si>
  <si>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</si>
  <si>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</si>
  <si>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</si>
  <si>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</si>
  <si>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</si>
  <si>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</si>
  <si>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</si>
  <si>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</si>
  <si>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</si>
  <si>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</si>
  <si>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</si>
  <si>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</si>
  <si>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</si>
  <si>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</si>
  <si>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</si>
  <si>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</si>
  <si>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</si>
  <si>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</si>
  <si>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</si>
  <si>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</si>
  <si>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</si>
  <si>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</si>
  <si>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</si>
  <si>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</si>
  <si>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</si>
  <si>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</si>
  <si>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</si>
  <si>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</si>
  <si>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</si>
  <si>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</si>
  <si>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</si>
  <si>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</si>
  <si>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</si>
  <si>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</si>
  <si>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</si>
  <si>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</si>
  <si>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</si>
  <si>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</si>
  <si>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</si>
  <si>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</si>
  <si>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</si>
  <si>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</si>
  <si>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</si>
  <si>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</si>
  <si>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</si>
  <si>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</si>
  <si>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</si>
  <si>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</si>
  <si>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</si>
  <si>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</si>
  <si>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</si>
  <si>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</si>
  <si>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</si>
  <si>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</si>
  <si>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</si>
  <si>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</si>
  <si>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</si>
  <si>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</si>
  <si>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</si>
  <si>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</si>
  <si>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</si>
  <si>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</si>
  <si>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</si>
  <si>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</si>
  <si>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</si>
  <si>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</si>
  <si>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</si>
  <si>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</si>
  <si>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</si>
  <si>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</si>
  <si>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</si>
  <si>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</si>
  <si>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</si>
  <si>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</si>
  <si>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</si>
  <si>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</si>
  <si>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</si>
  <si>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</si>
  <si>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</si>
  <si>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</si>
  <si>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</si>
  <si>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</si>
  <si>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</si>
  <si>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</si>
  <si>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</si>
  <si>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</si>
  <si>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</si>
  <si>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</si>
  <si>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</si>
  <si>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</si>
  <si>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</si>
  <si>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</si>
  <si>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</si>
  <si>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</si>
  <si>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</si>
  <si>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</si>
  <si>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</si>
  <si>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</si>
  <si>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</si>
  <si>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</si>
  <si>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</si>
  <si>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</si>
  <si>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</si>
  <si>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</si>
  <si>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</si>
  <si>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</si>
  <si>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</si>
  <si>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</si>
  <si>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</si>
  <si>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</si>
  <si>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</si>
  <si>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</si>
  <si>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</si>
  <si>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</si>
  <si>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</si>
  <si>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</si>
  <si>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</si>
  <si>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</si>
  <si>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</si>
  <si>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</si>
  <si>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</si>
  <si>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</si>
  <si>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</si>
  <si>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</si>
  <si>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</si>
  <si>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</si>
  <si>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</si>
  <si>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</si>
  <si>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</si>
  <si>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</si>
  <si>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</si>
  <si>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</si>
  <si>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</si>
  <si>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</si>
  <si>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</si>
  <si>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</si>
  <si>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</si>
  <si>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</si>
  <si>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</si>
  <si>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</si>
  <si>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</si>
  <si>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</si>
  <si>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</si>
  <si>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</si>
  <si>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</si>
  <si>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</si>
  <si>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</si>
  <si>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</si>
  <si>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</si>
  <si>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</si>
  <si>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</si>
  <si>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</si>
  <si>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</si>
  <si>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</si>
  <si>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</si>
  <si>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</si>
  <si>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</si>
  <si>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</si>
  <si>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</si>
  <si>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</si>
  <si>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</si>
  <si>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</si>
  <si>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</si>
  <si>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</si>
  <si>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</si>
  <si>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</si>
  <si>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</si>
  <si>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</si>
  <si>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</si>
  <si>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</si>
  <si>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</si>
  <si>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</si>
  <si>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</si>
  <si>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</si>
  <si>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</si>
  <si>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</si>
  <si>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</si>
  <si>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</si>
  <si>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</si>
  <si>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</si>
  <si>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</si>
  <si>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</si>
  <si>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</si>
  <si>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</si>
  <si>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</si>
  <si>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</si>
  <si>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</si>
  <si>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</si>
  <si>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</si>
  <si>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</si>
  <si>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</si>
  <si>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</si>
  <si>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</si>
  <si>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</si>
  <si>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</si>
  <si>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</si>
  <si>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</si>
  <si>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</si>
  <si>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</si>
  <si>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</si>
  <si>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</si>
  <si>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</si>
  <si>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</si>
  <si>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</si>
  <si>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</si>
  <si>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</si>
  <si>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</si>
  <si>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</si>
  <si>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</si>
  <si>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</si>
  <si>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</si>
  <si>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</si>
  <si>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</si>
  <si>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</si>
  <si>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</si>
  <si>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</si>
  <si>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</si>
  <si>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</si>
  <si>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</si>
  <si>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</si>
  <si>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</si>
  <si>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</si>
  <si>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</si>
  <si>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</si>
  <si>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</si>
  <si>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</si>
  <si>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</si>
  <si>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</si>
  <si>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</si>
  <si>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</si>
  <si>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</si>
  <si>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</si>
  <si>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</si>
  <si>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</si>
  <si>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</si>
  <si>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</si>
  <si>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</si>
  <si>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</si>
  <si>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</si>
  <si>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</si>
  <si>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</si>
  <si>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</si>
  <si>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</si>
  <si>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</si>
  <si>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</si>
  <si>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</si>
  <si>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</si>
  <si>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</si>
  <si>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</si>
  <si>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</si>
  <si>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</si>
  <si>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</si>
  <si>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</si>
  <si>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</si>
  <si>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</si>
  <si>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</si>
  <si>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</si>
  <si>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</si>
  <si>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</si>
  <si>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</si>
  <si>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</si>
  <si>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</si>
  <si>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</si>
  <si>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</si>
  <si>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</si>
  <si>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</si>
  <si>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</si>
  <si>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</si>
  <si>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</si>
  <si>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</si>
  <si>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</si>
  <si>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</si>
  <si>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</si>
  <si>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</si>
  <si>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</si>
  <si>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</si>
  <si>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</si>
  <si>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</si>
  <si>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</si>
  <si>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</si>
  <si>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</si>
  <si>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</si>
  <si>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</si>
  <si>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</si>
  <si>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</si>
  <si>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</si>
  <si>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</si>
  <si>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</si>
  <si>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</si>
  <si>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</si>
  <si>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</si>
  <si>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</si>
  <si>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</si>
  <si>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</si>
  <si>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</si>
  <si>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</si>
  <si>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</si>
  <si>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</si>
  <si>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</si>
  <si>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</si>
  <si>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</si>
  <si>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</si>
  <si>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</si>
  <si>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</si>
  <si>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</si>
  <si>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</si>
  <si>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</si>
  <si>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</si>
  <si>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</si>
  <si>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</si>
  <si>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</si>
  <si>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</si>
  <si>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</si>
  <si>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</si>
  <si>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</si>
  <si>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</si>
  <si>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</si>
  <si>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</si>
  <si>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</si>
  <si>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</si>
  <si>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</si>
  <si>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</si>
  <si>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</si>
  <si>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</si>
  <si>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</si>
  <si>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</si>
  <si>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</si>
  <si>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</si>
  <si>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</si>
  <si>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</si>
  <si>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</si>
  <si>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</si>
  <si>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</si>
  <si>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</si>
  <si>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</si>
  <si>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</si>
  <si>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</si>
  <si>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</si>
  <si>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</si>
  <si>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</si>
  <si>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</si>
  <si>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</si>
  <si>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</si>
  <si>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</si>
  <si>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</si>
  <si>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</si>
  <si>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</si>
  <si>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</si>
  <si>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</si>
  <si>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</si>
  <si>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</si>
  <si>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</si>
  <si>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</si>
  <si>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</si>
  <si>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</si>
  <si>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</si>
  <si>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</si>
  <si>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</si>
  <si>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</si>
  <si>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</si>
  <si>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</si>
  <si>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</si>
  <si>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</si>
  <si>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</si>
  <si>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</si>
  <si>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</si>
  <si>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</si>
  <si>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</si>
  <si>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</si>
  <si>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</si>
  <si>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</si>
  <si>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</si>
  <si>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</si>
  <si>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</si>
  <si>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</si>
  <si>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</si>
  <si>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</si>
  <si>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</si>
  <si>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</si>
  <si>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</si>
  <si>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</si>
  <si>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</si>
  <si>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</si>
  <si>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</si>
  <si>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</si>
  <si>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</si>
  <si>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</si>
  <si>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</si>
  <si>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</si>
  <si>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</si>
  <si>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</si>
  <si>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</si>
  <si>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</si>
  <si>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</si>
  <si>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</si>
  <si>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</si>
  <si>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</si>
  <si>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</si>
  <si>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</si>
  <si>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</si>
  <si>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</si>
  <si>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</si>
  <si>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</si>
  <si>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</si>
  <si>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</si>
  <si>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</si>
  <si>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</si>
  <si>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</si>
  <si>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</si>
  <si>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</si>
  <si>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</si>
  <si>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</si>
  <si>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</si>
  <si>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</si>
  <si>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</si>
  <si>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</si>
  <si>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</si>
  <si>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</si>
  <si>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</si>
  <si>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</si>
  <si>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</si>
  <si>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</si>
  <si>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</si>
  <si>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</si>
  <si>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</si>
  <si>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</si>
  <si>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</si>
  <si>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</si>
  <si>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</si>
  <si>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</si>
  <si>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</si>
  <si>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</si>
  <si>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</si>
  <si>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</si>
  <si>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</si>
  <si>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</si>
  <si>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</si>
  <si>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</si>
  <si>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</si>
  <si>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</si>
  <si>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</si>
  <si>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</si>
  <si>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</si>
  <si>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</si>
  <si>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</si>
  <si>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</si>
  <si>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</si>
  <si>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</si>
  <si>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</si>
  <si>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</si>
  <si>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</si>
  <si>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</si>
  <si>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</si>
  <si>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</si>
  <si>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</si>
  <si>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</si>
  <si>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</si>
  <si>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</si>
  <si>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</si>
  <si>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</si>
  <si>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</si>
  <si>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</si>
  <si>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</si>
  <si>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</si>
  <si>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</si>
  <si>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</si>
  <si>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</si>
  <si>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</si>
  <si>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</si>
  <si>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</si>
  <si>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</si>
  <si>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</si>
  <si>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</si>
  <si>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</si>
  <si>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</si>
  <si>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</si>
  <si>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</si>
  <si>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</si>
  <si>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</si>
  <si>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</si>
  <si>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</si>
  <si>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</si>
  <si>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</si>
  <si>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</si>
  <si>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</si>
  <si>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</si>
  <si>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</si>
  <si>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</si>
  <si>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</si>
  <si>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</si>
  <si>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</si>
  <si>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</si>
  <si>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</si>
  <si>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</si>
  <si>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</si>
  <si>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</si>
  <si>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</si>
  <si>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</si>
  <si>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</si>
  <si>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</si>
  <si>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</si>
  <si>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</si>
  <si>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</si>
  <si>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</si>
  <si>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</si>
  <si>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</si>
  <si>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</si>
  <si>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</si>
  <si>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</si>
  <si>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</si>
  <si>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</si>
  <si>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</si>
  <si>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</si>
  <si>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</si>
  <si>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</si>
  <si>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</si>
  <si>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</si>
  <si>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</si>
  <si>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</si>
  <si>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</si>
  <si>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</si>
  <si>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</si>
  <si>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</si>
  <si>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</si>
  <si>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</si>
  <si>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</si>
  <si>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</si>
  <si>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</si>
  <si>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</si>
  <si>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</si>
  <si>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</si>
  <si>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</si>
  <si>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</si>
  <si>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</si>
  <si>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</si>
  <si>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</si>
  <si>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</si>
  <si>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</si>
  <si>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</si>
  <si>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</si>
  <si>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</si>
  <si>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</si>
  <si>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</si>
  <si>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</si>
  <si>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</si>
  <si>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</si>
  <si>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</si>
  <si>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</si>
  <si>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</si>
  <si>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</si>
  <si>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</si>
  <si>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</si>
  <si>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</si>
  <si>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</si>
  <si>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</si>
  <si>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</si>
  <si>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</si>
  <si>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</si>
  <si>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</si>
  <si>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</si>
  <si>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</si>
  <si>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</si>
  <si>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</si>
  <si>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</si>
  <si>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</si>
  <si>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</si>
  <si>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</si>
  <si>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</si>
  <si>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</si>
  <si>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</si>
  <si>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</si>
  <si>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</si>
  <si>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</si>
  <si>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</si>
  <si>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</si>
  <si>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</si>
  <si>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</si>
  <si>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</si>
  <si>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</si>
  <si>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</si>
  <si>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</si>
  <si>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</si>
  <si>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</si>
  <si>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</si>
  <si>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</si>
  <si>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</si>
  <si>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</si>
  <si>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</si>
  <si>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</si>
  <si>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</si>
  <si>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</si>
  <si>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</si>
  <si>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</si>
  <si>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</si>
  <si>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</si>
  <si>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</si>
  <si>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</si>
  <si>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</si>
  <si>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</si>
  <si>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</si>
  <si>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</si>
  <si>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</si>
  <si>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</si>
  <si>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</si>
  <si>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</si>
  <si>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</si>
  <si>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</si>
  <si>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</si>
  <si>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</si>
  <si>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</si>
  <si>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</si>
  <si>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</si>
  <si>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</si>
  <si>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</si>
  <si>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</si>
  <si>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</si>
  <si>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</si>
  <si>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</si>
  <si>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</si>
  <si>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</si>
  <si>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</si>
  <si>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</si>
  <si>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</si>
  <si>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</si>
  <si>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</si>
  <si>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</si>
  <si>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</si>
  <si>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</si>
  <si>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</si>
  <si>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</si>
  <si>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</si>
  <si>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</si>
  <si>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</si>
  <si>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</si>
  <si>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</si>
  <si>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</si>
  <si>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</si>
  <si>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</si>
  <si>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</si>
  <si>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</si>
  <si>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</si>
  <si>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</si>
  <si>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</si>
  <si>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</si>
  <si>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</si>
  <si>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</si>
  <si>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</si>
  <si>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</si>
  <si>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</si>
  <si>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</si>
  <si>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</si>
  <si>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</si>
  <si>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</si>
  <si>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</si>
  <si>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</si>
  <si>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</si>
  <si>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</si>
  <si>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</si>
  <si>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</si>
  <si>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</si>
  <si>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</si>
  <si>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</si>
  <si>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</si>
  <si>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</si>
  <si>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</si>
  <si>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</si>
  <si>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</si>
  <si>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</si>
  <si>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</si>
  <si>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</si>
  <si>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</si>
  <si>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</si>
  <si>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</si>
  <si>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</si>
  <si>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</si>
  <si>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</si>
  <si>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</si>
  <si>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</si>
  <si>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</si>
  <si>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</si>
  <si>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</si>
  <si>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</si>
  <si>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</si>
  <si>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</si>
  <si>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</si>
  <si>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</si>
  <si>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</si>
  <si>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</si>
  <si>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</si>
  <si>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</si>
  <si>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</si>
  <si>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</si>
  <si>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</si>
  <si>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</si>
  <si>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</si>
  <si>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</si>
  <si>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</si>
  <si>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</si>
  <si>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</si>
  <si>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</si>
  <si>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</si>
  <si>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</si>
  <si>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</si>
  <si>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</si>
  <si>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</si>
  <si>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</si>
  <si>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</si>
  <si>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</si>
  <si>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</si>
  <si>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</si>
  <si>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</si>
  <si>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</si>
  <si>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</si>
  <si>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</si>
  <si>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</si>
  <si>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</si>
  <si>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</si>
  <si>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</si>
  <si>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</si>
  <si>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</si>
  <si>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</si>
  <si>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</si>
  <si>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</si>
  <si>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</si>
  <si>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</si>
  <si>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</si>
  <si>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</si>
  <si>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</si>
  <si>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</si>
  <si>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</si>
  <si>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</si>
  <si>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</si>
  <si>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</si>
  <si>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</si>
  <si>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</si>
  <si>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</si>
  <si>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</si>
  <si>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</si>
  <si>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</si>
  <si>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</si>
  <si>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</si>
  <si>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</si>
  <si>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</si>
  <si>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</si>
  <si>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</si>
  <si>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</si>
  <si>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</si>
  <si>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</si>
  <si>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</si>
  <si>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</si>
  <si>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</si>
  <si>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</si>
  <si>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</si>
  <si>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</si>
  <si>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</si>
  <si>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</si>
  <si>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</si>
  <si>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</si>
  <si>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</si>
  <si>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</si>
  <si>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</si>
  <si>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</si>
  <si>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</si>
  <si>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</si>
  <si>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</si>
  <si>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</si>
  <si>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</si>
  <si>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</si>
  <si>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</si>
  <si>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</si>
  <si>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</si>
  <si>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</si>
  <si>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</si>
  <si>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</si>
  <si>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</si>
  <si>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</si>
  <si>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</si>
  <si>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</si>
  <si>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</si>
  <si>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</si>
  <si>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</si>
  <si>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</si>
  <si>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</si>
  <si>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</si>
  <si>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</si>
  <si>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</si>
  <si>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</si>
  <si>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</si>
  <si>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</si>
  <si>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</si>
  <si>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</si>
  <si>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</si>
  <si>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</si>
  <si>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</si>
  <si>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</si>
  <si>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</si>
  <si>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</si>
  <si>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</si>
  <si>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</si>
  <si>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</si>
  <si>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</si>
  <si>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</si>
  <si>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</si>
  <si>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</si>
  <si>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</si>
  <si>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</si>
  <si>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</si>
  <si>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</si>
  <si>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</si>
  <si>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</si>
  <si>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</si>
  <si>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</si>
  <si>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</si>
  <si>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</si>
  <si>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</si>
  <si>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</si>
  <si>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</si>
  <si>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</si>
  <si>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</si>
  <si>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</si>
  <si>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</si>
  <si>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</si>
  <si>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</si>
  <si>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</si>
  <si>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</si>
  <si>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</si>
  <si>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</si>
  <si>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</si>
  <si>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</si>
  <si>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</si>
  <si>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</si>
  <si>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</si>
  <si>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</si>
  <si>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</si>
  <si>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</si>
  <si>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</si>
  <si>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</si>
  <si>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</si>
  <si>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</si>
  <si>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</si>
  <si>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</si>
  <si>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</si>
  <si>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</si>
  <si>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</si>
  <si>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</si>
  <si>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</si>
  <si>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</si>
  <si>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</si>
  <si>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</si>
  <si>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</si>
  <si>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</si>
  <si>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</si>
  <si>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</si>
  <si>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</si>
  <si>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</si>
  <si>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</si>
  <si>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</si>
  <si>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</si>
  <si>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</si>
  <si>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</si>
  <si>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</si>
  <si>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</si>
  <si>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</si>
  <si>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</si>
  <si>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</si>
  <si>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</si>
  <si>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</si>
  <si>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</si>
  <si>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</si>
  <si>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</si>
  <si>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</si>
  <si>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</si>
  <si>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</si>
  <si>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</si>
  <si>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</si>
  <si>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</si>
  <si>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</si>
  <si>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</si>
  <si>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</si>
  <si>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</si>
  <si>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</si>
  <si>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</si>
  <si>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</si>
  <si>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</si>
  <si>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</si>
  <si>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</si>
  <si>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</si>
  <si>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</si>
  <si>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</si>
  <si>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</si>
  <si>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</si>
  <si>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</si>
  <si>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</si>
  <si>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</si>
  <si>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</si>
  <si>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</si>
  <si>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</si>
  <si>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</si>
  <si>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</si>
  <si>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</si>
  <si>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</si>
  <si>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</si>
  <si>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</si>
  <si>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</si>
  <si>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</si>
  <si>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</si>
  <si>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</si>
  <si>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</si>
  <si>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</si>
  <si>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</si>
  <si>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</si>
  <si>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</si>
  <si>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</si>
  <si>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</si>
  <si>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</si>
  <si>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</si>
  <si>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</si>
  <si>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</si>
  <si>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</si>
  <si>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</si>
  <si>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</si>
  <si>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</si>
  <si>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</si>
  <si>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</si>
  <si>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</si>
  <si>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</si>
  <si>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</si>
  <si>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</si>
  <si>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</si>
  <si>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</si>
  <si>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</si>
  <si>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</si>
  <si>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</si>
  <si>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</si>
  <si>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</si>
  <si>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</si>
  <si>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</si>
  <si>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</si>
  <si>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</si>
  <si>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</si>
  <si>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</si>
  <si>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</si>
  <si>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</si>
  <si>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</si>
  <si>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</si>
  <si>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</si>
  <si>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</si>
  <si>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</si>
  <si>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</si>
  <si>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</si>
  <si>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</si>
  <si>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</si>
  <si>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</si>
  <si>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</si>
  <si>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</si>
  <si>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</si>
  <si>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</si>
  <si>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</si>
  <si>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</si>
  <si>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</si>
  <si>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</si>
  <si>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</si>
  <si>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</si>
  <si>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</si>
  <si>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</si>
  <si>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</si>
  <si>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</si>
  <si>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</si>
  <si>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</si>
  <si>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</si>
  <si>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</si>
  <si>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</si>
  <si>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</si>
  <si>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</si>
  <si>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</si>
  <si>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</si>
  <si>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</si>
  <si>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</si>
  <si>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</si>
  <si>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</si>
  <si>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</si>
  <si>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</si>
  <si>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</si>
  <si>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</si>
  <si>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</si>
  <si>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</si>
  <si>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</si>
  <si>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</si>
  <si>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</si>
  <si>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</si>
  <si>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</si>
  <si>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</si>
  <si>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</si>
  <si>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</si>
  <si>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</si>
  <si>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</si>
  <si>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</si>
  <si>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</si>
  <si>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</si>
  <si>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</si>
  <si>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</si>
  <si>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</si>
  <si>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</si>
  <si>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</si>
  <si>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</si>
  <si>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</si>
  <si>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</si>
  <si>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</si>
  <si>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</si>
  <si>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</si>
  <si>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</si>
  <si>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</si>
  <si>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</si>
  <si>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</si>
  <si>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</si>
  <si>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</si>
  <si>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</si>
  <si>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</si>
  <si>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</si>
  <si>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</si>
  <si>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</si>
  <si>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</si>
  <si>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</si>
  <si>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</si>
  <si>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</si>
  <si>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</si>
  <si>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</si>
  <si>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</si>
  <si>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</si>
  <si>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</si>
  <si>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</si>
  <si>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</si>
  <si>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</si>
  <si>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</si>
  <si>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</si>
  <si>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</si>
  <si>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</si>
  <si>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</si>
  <si>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</si>
  <si>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</si>
  <si>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</si>
  <si>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</si>
  <si>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</si>
  <si>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</si>
  <si>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</si>
  <si>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</si>
  <si>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</si>
  <si>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</si>
  <si>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</si>
  <si>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</si>
  <si>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</si>
  <si>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</si>
  <si>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</si>
  <si>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</si>
  <si>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</si>
  <si>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</si>
  <si>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</si>
  <si>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</si>
  <si>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</si>
  <si>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</si>
  <si>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</si>
  <si>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</si>
  <si>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</si>
  <si>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</si>
  <si>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</si>
  <si>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</si>
  <si>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</si>
  <si>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</si>
  <si>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</si>
  <si>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</si>
  <si>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</si>
  <si>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</si>
  <si>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</si>
  <si>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</si>
  <si>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</si>
  <si>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</si>
  <si>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</si>
  <si>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</si>
  <si>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</si>
  <si>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</si>
  <si>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</si>
  <si>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</si>
  <si>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</si>
  <si>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</si>
  <si>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</si>
  <si>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</si>
  <si>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</si>
  <si>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</si>
  <si>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</si>
  <si>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</si>
  <si>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</si>
  <si>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</si>
  <si>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</si>
  <si>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</si>
  <si>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</si>
  <si>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</si>
  <si>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</si>
  <si>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</si>
  <si>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</si>
  <si>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</si>
  <si>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</si>
  <si>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</si>
  <si>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</si>
  <si>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</si>
  <si>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</si>
  <si>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</si>
  <si>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</si>
  <si>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</si>
  <si>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</si>
  <si>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</si>
  <si>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</si>
  <si>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</si>
  <si>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</si>
  <si>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</si>
  <si>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</si>
  <si>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</si>
  <si>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</si>
  <si>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</si>
  <si>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</si>
  <si>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</si>
  <si>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</si>
  <si>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</si>
  <si>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</si>
  <si>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</si>
  <si>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</si>
  <si>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</si>
  <si>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</si>
  <si>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</si>
  <si>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</si>
  <si>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</si>
  <si>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</si>
  <si>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</si>
  <si>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</si>
  <si>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</si>
  <si>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</si>
  <si>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</si>
  <si>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</si>
  <si>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</si>
  <si>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</si>
  <si>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</si>
  <si>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</si>
  <si>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</si>
  <si>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</si>
  <si>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</si>
  <si>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</si>
  <si>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</si>
  <si>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</si>
  <si>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</si>
  <si>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</si>
  <si>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</si>
  <si>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</si>
  <si>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</si>
  <si>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</si>
  <si>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</si>
  <si>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</si>
  <si>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</si>
  <si>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</si>
  <si>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</si>
  <si>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</si>
  <si>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</si>
  <si>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</si>
  <si>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</si>
  <si>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</si>
  <si>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</si>
  <si>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</si>
  <si>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</si>
  <si>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</si>
  <si>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</si>
  <si>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</si>
  <si>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</si>
  <si>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</si>
  <si>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</si>
  <si>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</si>
  <si>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</si>
  <si>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</si>
  <si>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</si>
  <si>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</si>
  <si>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</si>
  <si>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</si>
  <si>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</si>
  <si>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</si>
  <si>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</si>
  <si>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</si>
  <si>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</si>
  <si>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</si>
  <si>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</si>
  <si>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</si>
  <si>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</si>
  <si>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</si>
  <si>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</si>
  <si>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</si>
  <si>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</si>
  <si>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</si>
  <si>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</si>
  <si>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</si>
  <si>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</si>
  <si>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</si>
  <si>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</si>
  <si>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</si>
  <si>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</si>
  <si>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</si>
  <si>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</si>
  <si>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</si>
  <si>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</si>
  <si>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</si>
  <si>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</si>
  <si>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</si>
  <si>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</si>
  <si>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</si>
  <si>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</si>
  <si>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</si>
  <si>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</si>
  <si>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</si>
  <si>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</si>
  <si>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</si>
  <si>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</si>
  <si>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</si>
  <si>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</si>
  <si>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</si>
  <si>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</si>
  <si>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</si>
  <si>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</si>
  <si>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</si>
  <si>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</si>
  <si>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</si>
  <si>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</si>
  <si>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</si>
  <si>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</si>
  <si>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</si>
  <si>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</si>
  <si>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</si>
  <si>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</si>
  <si>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</si>
  <si>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</si>
  <si>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</si>
  <si>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</si>
  <si>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</si>
  <si>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</si>
  <si>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</si>
  <si>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</si>
  <si>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</si>
  <si>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</si>
  <si>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</si>
  <si>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</si>
  <si>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</si>
  <si>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</si>
  <si>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</si>
  <si>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</si>
  <si>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</si>
  <si>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</si>
  <si>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</si>
  <si>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</si>
  <si>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</si>
  <si>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</si>
  <si>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</si>
  <si>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</si>
  <si>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</si>
  <si>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</si>
  <si>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</si>
  <si>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</si>
  <si>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</si>
  <si>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</si>
  <si>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</si>
  <si>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</si>
  <si>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</si>
  <si>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</si>
  <si>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</si>
  <si>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</si>
  <si>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</si>
  <si>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</si>
  <si>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</si>
  <si>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</si>
  <si>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</si>
  <si>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</si>
  <si>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</si>
  <si>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</si>
  <si>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</si>
  <si>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</si>
  <si>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</si>
  <si>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</si>
  <si>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</si>
  <si>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</si>
  <si>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</si>
  <si>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</si>
  <si>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</si>
  <si>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</si>
  <si>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</si>
  <si>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</si>
  <si>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</si>
  <si>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</si>
  <si>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</si>
  <si>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</si>
  <si>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</si>
  <si>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</si>
  <si>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</si>
  <si>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</si>
  <si>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</si>
  <si>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</si>
  <si>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</si>
  <si>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</si>
  <si>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</si>
  <si>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</si>
  <si>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</si>
  <si>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</si>
  <si>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</si>
  <si>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</si>
  <si>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</si>
  <si>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</si>
  <si>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</si>
  <si>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</si>
  <si>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</si>
  <si>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</si>
  <si>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</si>
  <si>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</si>
  <si>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</si>
  <si>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</si>
  <si>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</si>
  <si>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</si>
  <si>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</si>
  <si>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</si>
  <si>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</si>
  <si>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</si>
  <si>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</si>
  <si>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</si>
  <si>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</si>
  <si>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</si>
  <si>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</si>
  <si>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</si>
  <si>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</si>
  <si>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</si>
  <si>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</si>
  <si>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</si>
  <si>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</si>
  <si>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</si>
  <si>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</si>
  <si>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</si>
  <si>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</si>
  <si>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</si>
  <si>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</si>
  <si>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</si>
  <si>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</si>
  <si>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</si>
  <si>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</si>
  <si>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</si>
  <si>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</si>
  <si>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</si>
  <si>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</si>
  <si>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</si>
  <si>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</si>
  <si>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</si>
  <si>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</si>
  <si>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</si>
  <si>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</si>
  <si>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</si>
  <si>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</si>
  <si>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</si>
  <si>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</si>
  <si>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</si>
  <si>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</si>
  <si>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</si>
  <si>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</si>
  <si>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</si>
  <si>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</si>
  <si>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</si>
  <si>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</si>
  <si>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</si>
  <si>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</si>
  <si>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</si>
  <si>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</si>
  <si>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</si>
  <si>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</si>
  <si>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</si>
  <si>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</si>
  <si>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</si>
  <si>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</si>
  <si>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</si>
  <si>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</si>
  <si>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</si>
  <si>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</si>
  <si>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</si>
  <si>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</si>
  <si>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</si>
  <si>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</si>
  <si>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</si>
  <si>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</si>
  <si>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</si>
  <si>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</si>
  <si>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</si>
  <si>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</si>
  <si>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</si>
  <si>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</si>
  <si>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</si>
  <si>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</si>
  <si>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</si>
  <si>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</si>
  <si>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</si>
  <si>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</si>
  <si>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</si>
  <si>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</si>
  <si>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</si>
  <si>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</si>
  <si>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</si>
  <si>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</si>
  <si>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</si>
  <si>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</si>
  <si>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</si>
  <si>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</si>
  <si>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</si>
  <si>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</si>
  <si>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</si>
  <si>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</si>
  <si>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</si>
  <si>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</si>
  <si>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</si>
  <si>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</si>
  <si>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</si>
  <si>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</si>
  <si>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</si>
  <si>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</si>
  <si>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</si>
  <si>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</si>
  <si>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</si>
  <si>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</si>
  <si>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</si>
  <si>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</si>
  <si>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</si>
  <si>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</si>
  <si>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</si>
  <si>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</si>
  <si>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</si>
  <si>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</si>
  <si>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</si>
  <si>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</si>
  <si>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</si>
  <si>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</si>
  <si>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</si>
  <si>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</si>
  <si>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</si>
  <si>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</si>
  <si>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</si>
  <si>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</si>
  <si>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</si>
  <si>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</si>
  <si>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</si>
  <si>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</si>
  <si>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</si>
  <si>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</si>
  <si>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</si>
  <si>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</si>
  <si>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</si>
  <si>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</si>
  <si>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</si>
  <si>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</si>
  <si>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</si>
  <si>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</si>
  <si>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</si>
  <si>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</si>
  <si>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</si>
  <si>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</si>
  <si>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</si>
  <si>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</si>
  <si>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</si>
  <si>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</si>
  <si>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</si>
  <si>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</si>
  <si>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</si>
  <si>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</si>
  <si>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</si>
  <si>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</si>
  <si>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</si>
  <si>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</si>
  <si>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</si>
  <si>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</si>
  <si>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</si>
  <si>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</si>
  <si>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</si>
  <si>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</si>
  <si>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</si>
  <si>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</si>
  <si>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</si>
  <si>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</si>
  <si>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</si>
  <si>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</si>
  <si>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</si>
  <si>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</si>
  <si>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</si>
  <si>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</si>
  <si>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</si>
  <si>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</si>
  <si>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</si>
  <si>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</si>
  <si>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</si>
  <si>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</si>
  <si>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</si>
  <si>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</si>
  <si>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</si>
  <si>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</si>
  <si>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</si>
  <si>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</si>
  <si>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</si>
  <si>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</si>
  <si>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</si>
  <si>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</si>
  <si>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</si>
  <si>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</si>
  <si>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</si>
  <si>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</si>
  <si>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</si>
  <si>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</si>
  <si>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</si>
  <si>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</si>
  <si>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</si>
  <si>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</si>
  <si>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</si>
  <si>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</si>
  <si>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</si>
  <si>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</si>
  <si>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</si>
  <si>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</si>
  <si>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</si>
  <si>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</si>
  <si>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</si>
  <si>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</si>
  <si>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</si>
  <si>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</si>
  <si>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</si>
  <si>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</si>
  <si>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</si>
  <si>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</si>
  <si>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</si>
  <si>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</si>
  <si>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</si>
  <si>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</si>
  <si>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</si>
  <si>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</si>
  <si>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</si>
  <si>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</si>
  <si>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</si>
  <si>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</si>
  <si>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</si>
  <si>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</si>
  <si>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</si>
  <si>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</si>
  <si>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</si>
  <si>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</si>
  <si>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</si>
  <si>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</si>
  <si>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</si>
  <si>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</si>
  <si>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</si>
  <si>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</si>
  <si>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</si>
  <si>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</si>
  <si>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</si>
  <si>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</si>
  <si>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</si>
  <si>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</si>
  <si>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</si>
  <si>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</si>
  <si>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</si>
  <si>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</si>
  <si>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</si>
  <si>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</si>
  <si>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</si>
  <si>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</si>
  <si>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</si>
  <si>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</si>
  <si>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</si>
  <si>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</si>
  <si>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</si>
  <si>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</si>
  <si>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</si>
  <si>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</si>
  <si>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</si>
  <si>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</si>
  <si>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</si>
  <si>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</si>
  <si>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</si>
  <si>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</si>
  <si>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</si>
  <si>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</si>
  <si>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</si>
  <si>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</si>
  <si>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</si>
  <si>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</si>
  <si>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</si>
  <si>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</si>
  <si>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</si>
  <si>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</si>
  <si>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</si>
  <si>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</si>
  <si>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</si>
  <si>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</si>
  <si>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</si>
  <si>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</si>
  <si>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</si>
  <si>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</si>
  <si>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</si>
  <si>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</si>
  <si>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</si>
  <si>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</si>
  <si>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</si>
  <si>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</si>
  <si>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</si>
  <si>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</si>
  <si>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</si>
  <si>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</si>
  <si>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</si>
  <si>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</si>
  <si>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</si>
  <si>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</si>
  <si>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</si>
  <si>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</si>
  <si>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</si>
  <si>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</si>
  <si>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</si>
  <si>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</si>
  <si>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</si>
  <si>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</si>
  <si>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</si>
  <si>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</si>
  <si>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</si>
  <si>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</si>
  <si>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</si>
  <si>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</si>
  <si>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</si>
  <si>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</si>
  <si>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</si>
  <si>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</si>
  <si>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</si>
  <si>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</si>
  <si>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</si>
  <si>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</si>
  <si>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</si>
  <si>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</si>
  <si>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</si>
  <si>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</si>
  <si>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</si>
  <si>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</si>
  <si>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</si>
  <si>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</si>
  <si>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</si>
  <si>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</si>
  <si>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</si>
  <si>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</si>
  <si>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</si>
  <si>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</si>
  <si>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</si>
  <si>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</si>
  <si>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</si>
  <si>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</si>
  <si>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</si>
  <si>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</si>
  <si>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</si>
  <si>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</si>
  <si>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</si>
  <si>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</si>
  <si>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</si>
  <si>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</si>
  <si>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</si>
  <si>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</si>
  <si>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</si>
  <si>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</si>
  <si>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</si>
  <si>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</si>
  <si>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</si>
  <si>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</si>
  <si>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</si>
  <si>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</si>
  <si>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</si>
  <si>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</si>
  <si>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</si>
  <si>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</si>
  <si>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</si>
  <si>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</si>
  <si>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</si>
  <si>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</si>
  <si>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</si>
  <si>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</si>
  <si>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</si>
  <si>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</si>
  <si>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</si>
  <si>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</si>
  <si>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</si>
  <si>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</si>
  <si>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</si>
  <si>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</si>
  <si>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</si>
  <si>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</si>
  <si>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</si>
  <si>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</si>
  <si>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</si>
  <si>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</si>
  <si>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</si>
  <si>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</si>
  <si>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</si>
  <si>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</si>
  <si>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</si>
  <si>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</si>
  <si>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</si>
  <si>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</si>
  <si>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</si>
  <si>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</si>
  <si>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</si>
  <si>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</si>
  <si>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</si>
  <si>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</si>
  <si>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</si>
  <si>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</si>
  <si>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</si>
  <si>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</si>
  <si>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</si>
  <si>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</si>
  <si>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</si>
  <si>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</si>
  <si>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</si>
  <si>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</si>
  <si>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</si>
  <si>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</si>
  <si>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</si>
  <si>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</si>
  <si>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</si>
  <si>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</si>
  <si>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</si>
  <si>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</si>
  <si>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</si>
  <si>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</si>
  <si>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</si>
  <si>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</si>
  <si>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</si>
  <si>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</si>
  <si>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</si>
  <si>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</si>
  <si>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</si>
  <si>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</si>
  <si>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</si>
  <si>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</si>
  <si>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</si>
  <si>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</si>
  <si>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</si>
  <si>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</si>
  <si>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</si>
  <si>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</si>
  <si>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</si>
  <si>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</si>
  <si>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</si>
  <si>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</si>
  <si>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</si>
  <si>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</si>
  <si>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</si>
  <si>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</si>
  <si>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</si>
  <si>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</si>
  <si>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</si>
  <si>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</si>
  <si>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</si>
  <si>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</si>
  <si>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</si>
  <si>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</si>
  <si>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</si>
  <si>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</si>
  <si>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</si>
  <si>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</si>
  <si>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</si>
  <si>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</si>
  <si>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</si>
  <si>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</si>
  <si>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</si>
  <si>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</si>
  <si>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</si>
  <si>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</si>
  <si>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</si>
  <si>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</si>
  <si>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</si>
  <si>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</si>
  <si>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</si>
  <si>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</si>
  <si>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</si>
  <si>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</si>
  <si>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</si>
  <si>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</si>
  <si>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</si>
  <si>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</si>
  <si>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</si>
  <si>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</si>
  <si>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</si>
  <si>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</si>
  <si>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</si>
  <si>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</si>
  <si>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</si>
  <si>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</si>
  <si>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</si>
  <si>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</si>
  <si>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</si>
  <si>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</si>
  <si>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</si>
  <si>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</si>
  <si>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</si>
  <si>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</si>
  <si>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</si>
  <si>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</si>
  <si>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</si>
  <si>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</si>
  <si>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</si>
  <si>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</si>
  <si>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</si>
  <si>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</si>
  <si>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</si>
  <si>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</si>
  <si>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</si>
  <si>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</si>
  <si>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</si>
  <si>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</si>
  <si>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</si>
  <si>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</si>
  <si>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</si>
  <si>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</si>
  <si>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</si>
  <si>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</si>
  <si>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</si>
  <si>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</si>
  <si>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</si>
  <si>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</si>
  <si>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</si>
  <si>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</si>
  <si>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</si>
  <si>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</si>
  <si>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</si>
  <si>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</si>
  <si>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</si>
  <si>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</si>
  <si>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</si>
  <si>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</si>
  <si>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</si>
  <si>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</si>
  <si>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</si>
  <si>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</si>
  <si>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</si>
  <si>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</si>
  <si>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</si>
  <si>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</si>
  <si>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</si>
  <si>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</si>
  <si>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</si>
  <si>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</si>
  <si>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</si>
  <si>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</si>
  <si>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</si>
  <si>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</si>
  <si>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</si>
  <si>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</si>
  <si>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</si>
  <si>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</si>
  <si>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</si>
  <si>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</si>
  <si>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</si>
  <si>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</si>
  <si>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</si>
  <si>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</si>
  <si>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</si>
  <si>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</si>
  <si>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</si>
  <si>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</si>
  <si>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</si>
  <si>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</si>
  <si>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</si>
  <si>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</si>
  <si>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</si>
  <si>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</si>
  <si>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</si>
  <si>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</si>
  <si>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</si>
  <si>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</si>
  <si>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</si>
  <si>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</si>
  <si>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</si>
  <si>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</si>
  <si>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</si>
  <si>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</si>
  <si>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</si>
  <si>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</si>
  <si>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</si>
  <si>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</si>
  <si>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</si>
  <si>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</si>
  <si>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</si>
  <si>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</si>
  <si>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</si>
  <si>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</si>
  <si>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</si>
  <si>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</si>
  <si>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</si>
  <si>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</si>
  <si>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</si>
  <si>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</si>
  <si>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</si>
  <si>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</si>
  <si>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</si>
  <si>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</si>
  <si>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</si>
  <si>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</si>
  <si>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</si>
  <si>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</si>
  <si>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</si>
  <si>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</si>
  <si>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</si>
  <si>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</si>
  <si>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</si>
  <si>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</si>
  <si>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</si>
  <si>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</si>
  <si>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</si>
  <si>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</si>
  <si>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</si>
  <si>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</si>
  <si>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</si>
  <si>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</si>
  <si>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</si>
  <si>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</si>
  <si>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</si>
  <si>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</si>
  <si>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</si>
  <si>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</si>
  <si>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</si>
  <si>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</si>
  <si>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</si>
  <si>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</si>
  <si>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</si>
  <si>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</si>
  <si>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</si>
  <si>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</si>
  <si>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</si>
  <si>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</si>
  <si>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</si>
  <si>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</si>
  <si>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</si>
  <si>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</si>
  <si>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</si>
  <si>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</si>
  <si>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</si>
  <si>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</si>
  <si>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</si>
  <si>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</si>
  <si>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</si>
  <si>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</si>
  <si>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</si>
  <si>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</si>
  <si>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</si>
  <si>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</si>
  <si>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</si>
  <si>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</si>
  <si>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</si>
  <si>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</si>
  <si>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</si>
  <si>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</si>
  <si>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</si>
  <si>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</si>
  <si>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</si>
  <si>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</si>
  <si>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</si>
  <si>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</si>
  <si>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</si>
  <si>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</si>
  <si>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</si>
  <si>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</si>
  <si>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</si>
  <si>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</si>
  <si>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</si>
  <si>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</si>
  <si>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</si>
  <si>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</si>
  <si>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</si>
  <si>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</si>
  <si>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</si>
  <si>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</si>
  <si>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</si>
  <si>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</si>
  <si>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</si>
  <si>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</si>
  <si>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</si>
  <si>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</si>
  <si>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</si>
  <si>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</si>
  <si>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</si>
  <si>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</si>
  <si>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</si>
  <si>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</si>
  <si>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</si>
  <si>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</si>
  <si>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</si>
  <si>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</si>
  <si>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</si>
  <si>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</si>
  <si>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</si>
  <si>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</si>
  <si>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</si>
  <si>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</si>
  <si>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</si>
  <si>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</si>
  <si>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</si>
  <si>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</si>
  <si>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</si>
  <si>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</si>
  <si>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</si>
  <si>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</si>
  <si>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</si>
  <si>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</si>
  <si>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</si>
  <si>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</si>
  <si>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</si>
  <si>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</si>
  <si>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</si>
  <si>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</si>
  <si>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</si>
  <si>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</si>
  <si>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</si>
  <si>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</si>
  <si>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</si>
  <si>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</si>
  <si>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</si>
  <si>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</si>
  <si>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</si>
  <si>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</si>
  <si>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</si>
  <si>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</si>
  <si>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</si>
  <si>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</si>
  <si>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</si>
  <si>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</si>
  <si>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</si>
  <si>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</si>
  <si>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</si>
  <si>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</si>
  <si>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</si>
  <si>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</si>
  <si>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</si>
  <si>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</si>
  <si>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</si>
  <si>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</si>
  <si>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</si>
  <si>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</si>
  <si>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</si>
  <si>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</si>
  <si>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</si>
  <si>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</si>
  <si>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</si>
  <si>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</si>
  <si>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</si>
  <si>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</si>
  <si>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</si>
  <si>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</si>
  <si>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</si>
  <si>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</si>
  <si>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</si>
  <si>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</si>
  <si>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</si>
  <si>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</si>
  <si>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</si>
  <si>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</si>
  <si>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</si>
  <si>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</si>
  <si>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</si>
  <si>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</si>
  <si>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</si>
  <si>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</si>
  <si>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</si>
  <si>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</si>
  <si>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</si>
  <si>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</si>
  <si>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</si>
  <si>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</si>
  <si>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</si>
  <si>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</si>
  <si>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</si>
  <si>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</si>
  <si>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</si>
  <si>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</si>
  <si>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</si>
  <si>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</si>
  <si>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</si>
  <si>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</si>
  <si>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</si>
  <si>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</si>
  <si>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</si>
  <si>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</si>
  <si>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</si>
  <si>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</si>
  <si>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</si>
  <si>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</si>
  <si>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</si>
  <si>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</si>
  <si>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</si>
  <si>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</si>
  <si>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</si>
  <si>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</si>
  <si>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</si>
  <si>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</si>
  <si>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</si>
  <si>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</si>
  <si>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</si>
  <si>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</si>
  <si>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</si>
  <si>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</si>
  <si>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</si>
  <si>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</si>
  <si>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</si>
  <si>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</si>
  <si>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</si>
  <si>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</si>
  <si>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</si>
  <si>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</si>
  <si>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</si>
  <si>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</si>
  <si>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</si>
  <si>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</si>
  <si>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</si>
  <si>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</si>
  <si>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</si>
  <si>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</si>
  <si>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</si>
  <si>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</si>
  <si>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</si>
  <si>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</si>
  <si>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</si>
  <si>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</si>
  <si>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</si>
  <si>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</si>
  <si>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</si>
  <si>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</si>
  <si>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</si>
  <si>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</si>
  <si>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</si>
  <si>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</si>
  <si>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</si>
  <si>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</si>
  <si>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</si>
  <si>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</si>
  <si>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</si>
  <si>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</si>
  <si>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</si>
  <si>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</si>
  <si>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</si>
  <si>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</si>
  <si>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</si>
  <si>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</si>
  <si>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</si>
  <si>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</si>
  <si>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</si>
  <si>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No pcm </t>
  </si>
  <si>
    <t xml:space="preserve">2025-10-01 19:01:48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</si>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</sst>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6" totalsRowShown="0" headerRowDxfId="157" dataDxfId="156" headerRowBorderDxfId="154" tableBorderDxfId="155" totalsRowBorderDxfId="153">
  <autoFilter ref="A1:CJ3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268.86020937500143</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15.239225578705373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3.0903819446393754E-2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45931.808635300928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45931.808635300928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45931.808635300928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45931.808635300928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45931.808635300928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45931.808635300928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45931.808635300928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45931.808635300928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45931.808635300928</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45931.808635300928</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45931.808635300928</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45931.808635300928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45931.808635300928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45931.808635300928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45931.808635300928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45931.808635300928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45931.808635300928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45931.808635300928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45931.808635300928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45931.808635300928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45931.808635300928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45931.808635300928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45931.808635300928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45931.808635300928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45931.808635300928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45931.808635300928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45931.808635300928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45931.808635300928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45931.808635300928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45931.808635300928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45931.808635300928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45931.808635300928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45931.808635300928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45931.808635300928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45931.808635300928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45931.808635300928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45931.808635300928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45931.808635300928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45931.808635300928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45931.808635300928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45931.808635300928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45931.808635300928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45931.808635300928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45931.808635300928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45931.808635300928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45931.808635300928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45931.808635300928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45931.808635300928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45931.808635300928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45931.808635300928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45931.808635300928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45931.808635300928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45931.808635300928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45931.808635300928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45931.808635300928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45931.808635300928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45931.808635300928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45931.808635300928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45931.808635300928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45931.808635300928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45931.808635300928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45931.808635300928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45931.808635300928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45931.808635300928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45931.808635300928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45931.808635300928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45931.808635300928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45931.808635300928</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45931.808635300928</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45931.808635300928</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45931.808635300928</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6"/>
  <sheetViews>
    <sheetView tabSelected="1" workbookViewId="0">
      <selection activeCell="A8" sqref="A8:X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240.15685289351677</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125.08155196759617</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106.8087973379661</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8.5830681712977821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t="shared" ref="G7:G69" ca="1" si="0">IFERROR(NOW()-F7,"-")</f>
        <v>0.10533634259627433</v>
      </c>
      <c r="H7" s="146" t="s">
        <v>39059</v>
      </c>
      <c r="I7" s="18" t="str">
        <f>IFERROR(VLOOKUP(D7,DB!A:F,6,0),"")</f>
        <v>SCECO</v>
      </c>
      <c r="J7" s="18" t="str">
        <f>IFERROR(VLOOKUP(D7,DB!A:G,7,0),"")</f>
        <v>In progress</v>
      </c>
      <c r="K7" s="148"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39061</v>
      </c>
      <c r="B8" s="18" t="str">
        <f>IFERROR(VLOOKUP(D8,DB!A:K,11,0),"")</f>
        <v>R2</v>
      </c>
      <c r="C8" s="18">
        <v>1</v>
      </c>
      <c r="D8" s="18" t="s">
        <v>28611</v>
      </c>
      <c r="E8" s="131" t="s">
        <v>38964</v>
      </c>
      <c r="F8" s="132"/>
      <c r="G8" s="133">
        <f t="shared" ca="1" si="0"/>
        <v>45931.808634953704</v>
      </c>
      <c r="H8" s="146" t="s">
        <v>39062</v>
      </c>
      <c r="I8" s="18" t="str">
        <f>IFERROR(VLOOKUP(D8,DB!A:F,6,0),"")</f>
        <v>Power Cube</v>
      </c>
      <c r="J8" s="18" t="str">
        <f>IFERROR(VLOOKUP(D8,DB!A:G,7,0),"")</f>
        <v>In progress+No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47" t="str">
        <f>IFERROR(VLOOKUP(D9,DB!A:K,11,0),"")</f>
        <v/>
      </c>
      <c r="C9" s="18"/>
      <c r="D9" s="18"/>
      <c r="E9" s="131"/>
      <c r="F9" s="132"/>
      <c r="G9" s="133">
        <f t="shared" ca="1" si="0"/>
        <v>45931.808634953704</v>
      </c>
      <c r="H9" s="132"/>
      <c r="I9" s="147" t="str">
        <f>IFERROR(VLOOKUP(D9,DB!A:F,6,0),"")</f>
        <v/>
      </c>
      <c r="J9" s="147" t="str">
        <f>IFERROR(VLOOKUP(D9,DB!A:G,7,0),"")</f>
        <v/>
      </c>
      <c r="K9" s="19"/>
      <c r="L9" s="147"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t="shared" ca="1" si="0"/>
        <v>45931.808634953704</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t="shared" ca="1" si="0"/>
        <v>45931.808635069443</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t="shared" ca="1" si="0"/>
        <v>45931.808635069443</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t="shared" ca="1" si="0"/>
        <v>45931.808635069443</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t="shared" ca="1" si="0"/>
        <v>45931.808635069443</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t="shared" ca="1" si="0"/>
        <v>45931.808635069443</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t="shared" ca="1" si="0"/>
        <v>45931.808635069443</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t="shared" ca="1" si="0"/>
        <v>45931.808635069443</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t="shared" ca="1" si="0"/>
        <v>45931.808635069443</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t="shared" ca="1" si="0"/>
        <v>45931.808635069443</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t="shared" ca="1" si="0"/>
        <v>45931.808635069443</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t="shared" ca="1" si="0"/>
        <v>45931.808635069443</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t="shared" ca="1" si="0"/>
        <v>45931.808635069443</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t="shared" ca="1" si="0"/>
        <v>45931.808635069443</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t="shared" ca="1" si="0"/>
        <v>45931.808635069443</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t="shared" ca="1" si="0"/>
        <v>45931.808635069443</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t="shared" ca="1" si="0"/>
        <v>45931.808635069443</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t="shared" ca="1" si="0"/>
        <v>45931.808635069443</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t="shared" ca="1" si="0"/>
        <v>45931.808635069443</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t="shared" ca="1" si="0"/>
        <v>45931.808635069443</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t="shared" ca="1" si="0"/>
        <v>45931.808635069443</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t="shared" ca="1" si="0"/>
        <v>45931.808635069443</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t="shared" ca="1" si="0"/>
        <v>45931.808635069443</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t="shared" ca="1" si="0"/>
        <v>45931.808635069443</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t="shared" ca="1" si="0"/>
        <v>45931.808635069443</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t="shared" ca="1" si="0"/>
        <v>45931.808635069443</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t="shared" ca="1" si="0"/>
        <v>45931.808635069443</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t="shared" ca="1" si="0"/>
        <v>45931.808635069443</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t="shared" ca="1" si="0"/>
        <v>45931.808635069443</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t="shared" ca="1" si="0"/>
        <v>45931.808635069443</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t="shared" ca="1" si="0"/>
        <v>45931.808635069443</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t="shared" ca="1" si="0"/>
        <v>45931.808635069443</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t="shared" ca="1" si="0"/>
        <v>45931.808635069443</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t="shared" ca="1" si="0"/>
        <v>45931.808635069443</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t="shared" ca="1" si="0"/>
        <v>45931.808635069443</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t="shared" ca="1" si="0"/>
        <v>45931.808635069443</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t="shared" ca="1" si="0"/>
        <v>45931.808635069443</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t="shared" ca="1" si="0"/>
        <v>45931.808635069443</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t="shared" ca="1" si="0"/>
        <v>45931.808635069443</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t="shared" ca="1" si="0"/>
        <v>45931.808635069443</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t="shared" ca="1" si="0"/>
        <v>45931.808635069443</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t="shared" ca="1" si="0"/>
        <v>45931.808635069443</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t="shared" ca="1" si="0"/>
        <v>45931.808635069443</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t="shared" ca="1" si="0"/>
        <v>45931.808635069443</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t="shared" ca="1" si="0"/>
        <v>45931.808635069443</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t="shared" ca="1" si="0"/>
        <v>45931.808635069443</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t="shared" ca="1" si="0"/>
        <v>45931.808635069443</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t="shared" ca="1" si="0"/>
        <v>45931.808635069443</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t="shared" ca="1" si="0"/>
        <v>45931.808635069443</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t="shared" ca="1" si="0"/>
        <v>45931.808635069443</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t="shared" ca="1" si="0"/>
        <v>45931.808635069443</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t="shared" ca="1" si="0"/>
        <v>45931.808635069443</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t="shared" ca="1" si="0"/>
        <v>45931.808635069443</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t="shared" ca="1" si="0"/>
        <v>45931.808635069443</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t="shared" ca="1" si="0"/>
        <v>45931.808635069443</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t="shared" ca="1" si="0"/>
        <v>45931.808635069443</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t="shared" ca="1" si="0"/>
        <v>45931.808635069443</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t="shared" ca="1" si="0"/>
        <v>45931.808635069443</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t="shared" ca="1" si="0"/>
        <v>45931.808635069443</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t="shared" ca="1" si="0"/>
        <v>45931.808635069443</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t="shared" ref="G70:G133" ca="1" si="1">IFERROR(NOW()-F70,"-")</f>
        <v>45931.808635069443</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t="shared" ca="1" si="1"/>
        <v>45931.808635069443</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t="shared" ca="1" si="1"/>
        <v>45931.808635069443</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t="shared" ca="1" si="1"/>
        <v>45931.808635069443</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t="shared" ca="1" si="1"/>
        <v>45931.808635069443</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t="shared" ca="1" si="1"/>
        <v>45931.808635069443</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t="shared" ca="1" si="1"/>
        <v>45931.808635069443</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t="shared" ca="1" si="1"/>
        <v>45931.808635069443</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t="shared" ca="1" si="1"/>
        <v>45931.808635069443</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t="shared" ca="1" si="1"/>
        <v>45931.808635069443</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t="shared" ca="1" si="1"/>
        <v>45931.808635069443</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t="shared" ca="1" si="1"/>
        <v>45931.808635069443</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t="shared" ca="1" si="1"/>
        <v>45931.808635069443</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t="shared" ca="1" si="1"/>
        <v>45931.808635069443</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t="shared" ca="1" si="1"/>
        <v>45931.808635069443</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t="shared" ca="1" si="1"/>
        <v>45931.808635069443</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t="shared" ca="1" si="1"/>
        <v>45931.808635069443</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t="shared" ca="1" si="1"/>
        <v>45931.808635069443</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t="shared" ca="1" si="1"/>
        <v>45931.808635069443</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t="shared" ca="1" si="1"/>
        <v>45931.808635069443</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t="shared" ca="1" si="1"/>
        <v>45931.808635069443</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t="shared" ca="1" si="1"/>
        <v>45931.808635069443</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t="shared" ca="1" si="1"/>
        <v>45931.808635069443</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t="shared" ca="1" si="1"/>
        <v>45931.808635069443</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t="shared" ca="1" si="1"/>
        <v>45931.808635069443</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t="shared" ca="1" si="1"/>
        <v>45931.808635069443</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t="shared" ca="1" si="1"/>
        <v>45931.808635069443</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t="shared" ca="1" si="1"/>
        <v>45931.808635069443</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t="shared" ca="1" si="1"/>
        <v>45931.808635069443</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t="shared" ca="1" si="1"/>
        <v>45931.808635069443</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t="shared" ca="1" si="1"/>
        <v>45931.808635069443</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t="shared" ca="1" si="1"/>
        <v>45931.808635069443</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t="shared" ca="1" si="1"/>
        <v>45931.808635069443</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t="shared" ca="1" si="1"/>
        <v>45931.808635069443</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t="shared" ca="1" si="1"/>
        <v>45931.808635069443</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t="shared" ca="1" si="1"/>
        <v>45931.808635069443</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t="shared" ca="1" si="1"/>
        <v>45931.808635069443</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t="shared" ca="1" si="1"/>
        <v>45931.808635069443</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t="shared" ca="1" si="1"/>
        <v>45931.808635069443</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t="shared" ca="1" si="1"/>
        <v>45931.808635069443</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t="shared" ca="1" si="1"/>
        <v>45931.808635069443</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t="shared" ca="1" si="1"/>
        <v>45931.808635069443</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t="shared" ca="1" si="1"/>
        <v>45931.808635069443</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t="shared" ca="1" si="1"/>
        <v>45931.808635069443</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t="shared" ca="1" si="1"/>
        <v>45931.808635069443</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t="shared" ca="1" si="1"/>
        <v>45931.808635069443</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t="shared" ca="1" si="1"/>
        <v>45931.808635069443</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t="shared" ca="1" si="1"/>
        <v>45931.808635069443</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t="shared" ca="1" si="1"/>
        <v>45931.808635069443</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t="shared" ca="1" si="1"/>
        <v>45931.808635069443</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t="shared" ca="1" si="1"/>
        <v>45931.808635069443</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t="shared" ca="1" si="1"/>
        <v>45931.808635069443</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t="shared" ca="1" si="1"/>
        <v>45931.808635069443</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t="shared" ca="1" si="1"/>
        <v>45931.808635069443</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t="shared" ca="1" si="1"/>
        <v>45931.808635069443</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t="shared" ca="1" si="1"/>
        <v>45931.808635069443</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t="shared" ca="1" si="1"/>
        <v>45931.808635069443</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t="shared" ca="1" si="1"/>
        <v>45931.808635069443</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t="shared" ca="1" si="1"/>
        <v>45931.808635069443</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t="shared" ca="1" si="1"/>
        <v>45931.808635069443</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t="shared" ca="1" si="1"/>
        <v>45931.808635069443</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t="shared" ca="1" si="1"/>
        <v>45931.808635069443</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t="shared" ca="1" si="1"/>
        <v>45931.808635069443</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t="shared" ca="1" si="1"/>
        <v>45931.808635069443</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t="shared" ref="G134:G197" ca="1" si="2">IFERROR(NOW()-F134,"-")</f>
        <v>45931.808635069443</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t="shared" ca="1" si="2"/>
        <v>45931.808635069443</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t="shared" ca="1" si="2"/>
        <v>45931.808635069443</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t="shared" ca="1" si="2"/>
        <v>45931.808635069443</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t="shared" ca="1" si="2"/>
        <v>45931.808635069443</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t="shared" ca="1" si="2"/>
        <v>45931.808635069443</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t="shared" ca="1" si="2"/>
        <v>45931.808635069443</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t="shared" ca="1" si="2"/>
        <v>45931.808635069443</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t="shared" ca="1" si="2"/>
        <v>45931.808635069443</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t="shared" ca="1" si="2"/>
        <v>45931.808635069443</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t="shared" ca="1" si="2"/>
        <v>45931.808635069443</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t="shared" ca="1" si="2"/>
        <v>45931.808635069443</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t="shared" ca="1" si="2"/>
        <v>45931.808635069443</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t="shared" ca="1" si="2"/>
        <v>45931.808635069443</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t="shared" ca="1" si="2"/>
        <v>45931.808635069443</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t="shared" ca="1" si="2"/>
        <v>45931.808635069443</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t="shared" ca="1" si="2"/>
        <v>45931.808635069443</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t="shared" ca="1" si="2"/>
        <v>45931.808635069443</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t="shared" ca="1" si="2"/>
        <v>45931.808635069443</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t="shared" ca="1" si="2"/>
        <v>45931.808635069443</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t="shared" ca="1" si="2"/>
        <v>45931.808635069443</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t="shared" ca="1" si="2"/>
        <v>45931.808635069443</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t="shared" ca="1" si="2"/>
        <v>45931.808635069443</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t="shared" ca="1" si="2"/>
        <v>45931.808635069443</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t="shared" ca="1" si="2"/>
        <v>45931.808635069443</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t="shared" ca="1" si="2"/>
        <v>45931.808635069443</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t="shared" ca="1" si="2"/>
        <v>45931.808635069443</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t="shared" ca="1" si="2"/>
        <v>45931.808635069443</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t="shared" ca="1" si="2"/>
        <v>45931.808635069443</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t="shared" ca="1" si="2"/>
        <v>45931.808635069443</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t="shared" ca="1" si="2"/>
        <v>45931.808635069443</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t="shared" ca="1" si="2"/>
        <v>45931.808635069443</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t="shared" ca="1" si="2"/>
        <v>45931.808635069443</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t="shared" ca="1" si="2"/>
        <v>45931.808635069443</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t="shared" ca="1" si="2"/>
        <v>45931.808635069443</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t="shared" ca="1" si="2"/>
        <v>45931.808635069443</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t="shared" ca="1" si="2"/>
        <v>45931.808635069443</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t="shared" ca="1" si="2"/>
        <v>45931.808635069443</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t="shared" ca="1" si="2"/>
        <v>45931.808635069443</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t="shared" ca="1" si="2"/>
        <v>45931.808635069443</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t="shared" ca="1" si="2"/>
        <v>45931.808635069443</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t="shared" ca="1" si="2"/>
        <v>45931.808635069443</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t="shared" ca="1" si="2"/>
        <v>45931.808635069443</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t="shared" ca="1" si="2"/>
        <v>45931.808635069443</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t="shared" ca="1" si="2"/>
        <v>45931.808635069443</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t="shared" ca="1" si="2"/>
        <v>45931.808635069443</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t="shared" ca="1" si="2"/>
        <v>45931.808635069443</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t="shared" ca="1" si="2"/>
        <v>45931.808635069443</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t="shared" ca="1" si="2"/>
        <v>45931.808635069443</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t="shared" ca="1" si="2"/>
        <v>45931.808635069443</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t="shared" ca="1" si="2"/>
        <v>45931.808635069443</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t="shared" ca="1" si="2"/>
        <v>45931.808635069443</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t="shared" ca="1" si="2"/>
        <v>45931.808635069443</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t="shared" ca="1" si="2"/>
        <v>45931.808635069443</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t="shared" ca="1" si="2"/>
        <v>45931.808635069443</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t="shared" ca="1" si="2"/>
        <v>45931.808635069443</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t="shared" ca="1" si="2"/>
        <v>45931.808635069443</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t="shared" ca="1" si="2"/>
        <v>45931.808635069443</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t="shared" ca="1" si="2"/>
        <v>45931.808635069443</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t="shared" ca="1" si="2"/>
        <v>45931.808635069443</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t="shared" ca="1" si="2"/>
        <v>45931.808635069443</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t="shared" ca="1" si="2"/>
        <v>45931.808635069443</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t="shared" ca="1" si="2"/>
        <v>45931.808635069443</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t="shared" ca="1" si="2"/>
        <v>45931.808635069443</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t="shared" ref="G198:G261" ca="1" si="3">IFERROR(NOW()-F198,"-")</f>
        <v>45931.808635069443</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t="shared" ca="1" si="3"/>
        <v>45931.808635069443</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t="shared" ca="1" si="3"/>
        <v>45931.808635069443</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t="shared" ca="1" si="3"/>
        <v>45931.808635069443</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t="shared" ca="1" si="3"/>
        <v>45931.808635069443</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t="shared" ca="1" si="3"/>
        <v>45931.808635069443</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t="shared" ca="1" si="3"/>
        <v>45931.808635069443</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t="shared" ca="1" si="3"/>
        <v>45931.808635069443</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t="shared" ca="1" si="3"/>
        <v>45931.808635069443</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t="shared" ca="1" si="3"/>
        <v>45931.808635069443</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t="shared" ca="1" si="3"/>
        <v>45931.808635069443</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t="shared" ca="1" si="3"/>
        <v>45931.808635069443</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t="shared" ca="1" si="3"/>
        <v>45931.808635069443</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t="shared" ca="1" si="3"/>
        <v>45931.808635069443</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t="shared" ca="1" si="3"/>
        <v>45931.808635069443</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t="shared" ca="1" si="3"/>
        <v>45931.808635069443</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t="shared" ca="1" si="3"/>
        <v>45931.808635069443</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t="shared" ca="1" si="3"/>
        <v>45931.808635069443</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t="shared" ca="1" si="3"/>
        <v>45931.808635069443</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t="shared" ca="1" si="3"/>
        <v>45931.808635069443</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t="shared" ca="1" si="3"/>
        <v>45931.808635069443</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t="shared" ca="1" si="3"/>
        <v>45931.808635069443</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t="shared" ca="1" si="3"/>
        <v>45931.808635069443</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t="shared" ca="1" si="3"/>
        <v>45931.808635069443</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t="shared" ca="1" si="3"/>
        <v>45931.808635069443</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t="shared" ca="1" si="3"/>
        <v>45931.808635069443</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t="shared" ca="1" si="3"/>
        <v>45931.808635069443</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t="shared" ca="1" si="3"/>
        <v>45931.808635069443</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t="shared" ca="1" si="3"/>
        <v>45931.808635069443</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t="shared" ca="1" si="3"/>
        <v>45931.808635069443</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t="shared" ca="1" si="3"/>
        <v>45931.808635069443</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t="shared" ca="1" si="3"/>
        <v>45931.808635069443</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t="shared" ca="1" si="3"/>
        <v>45931.808635069443</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t="shared" ca="1" si="3"/>
        <v>45931.808635069443</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t="shared" ca="1" si="3"/>
        <v>45931.808635069443</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t="shared" ca="1" si="3"/>
        <v>45931.808635069443</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t="shared" ca="1" si="3"/>
        <v>45931.808635069443</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t="shared" ca="1" si="3"/>
        <v>45931.808635069443</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t="shared" ca="1" si="3"/>
        <v>45931.808635069443</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t="shared" ca="1" si="3"/>
        <v>45931.808635069443</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t="shared" ca="1" si="3"/>
        <v>45931.808635069443</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t="shared" ca="1" si="3"/>
        <v>45931.808635069443</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t="shared" ca="1" si="3"/>
        <v>45931.808635069443</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t="shared" ca="1" si="3"/>
        <v>45931.808635069443</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t="shared" ca="1" si="3"/>
        <v>45931.808635069443</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t="shared" ca="1" si="3"/>
        <v>45931.808635069443</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t="shared" ca="1" si="3"/>
        <v>45931.808635069443</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t="shared" ca="1" si="3"/>
        <v>45931.808635069443</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t="shared" ca="1" si="3"/>
        <v>45931.808635069443</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t="shared" ca="1" si="3"/>
        <v>45931.808635069443</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t="shared" ca="1" si="3"/>
        <v>45931.808635069443</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t="shared" ca="1" si="3"/>
        <v>45931.808635069443</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t="shared" ca="1" si="3"/>
        <v>45931.808635069443</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t="shared" ca="1" si="3"/>
        <v>45931.808635069443</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t="shared" ca="1" si="3"/>
        <v>45931.808635069443</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t="shared" ca="1" si="3"/>
        <v>45931.808635069443</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t="shared" ca="1" si="3"/>
        <v>45931.808635069443</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t="shared" ca="1" si="3"/>
        <v>45931.808635069443</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t="shared" ca="1" si="3"/>
        <v>45931.808635069443</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t="shared" ca="1" si="3"/>
        <v>45931.808635069443</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t="shared" ca="1" si="3"/>
        <v>45931.808635069443</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t="shared" ca="1" si="3"/>
        <v>45931.808635069443</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t="shared" ca="1" si="3"/>
        <v>45931.808635069443</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t="shared" ca="1" si="3"/>
        <v>45931.808635069443</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t="shared" ref="G262:G325" ca="1" si="4">IFERROR(NOW()-F262,"-")</f>
        <v>45931.808635069443</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t="shared" ca="1" si="4"/>
        <v>45931.808635069443</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t="shared" ca="1" si="4"/>
        <v>45931.808635069443</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t="shared" ca="1" si="4"/>
        <v>45931.808635069443</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t="shared" ca="1" si="4"/>
        <v>45931.808635069443</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t="shared" ca="1" si="4"/>
        <v>45931.808635069443</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t="shared" ca="1" si="4"/>
        <v>45931.808635069443</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t="shared" ca="1" si="4"/>
        <v>45931.808635069443</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t="shared" ca="1" si="4"/>
        <v>45931.808635069443</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t="shared" ca="1" si="4"/>
        <v>45931.808635069443</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t="shared" ca="1" si="4"/>
        <v>45931.808635069443</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t="shared" ca="1" si="4"/>
        <v>45931.808635069443</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t="shared" ca="1" si="4"/>
        <v>45931.808635069443</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t="shared" ca="1" si="4"/>
        <v>45931.808635069443</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t="shared" ca="1" si="4"/>
        <v>45931.808635069443</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t="shared" ca="1" si="4"/>
        <v>45931.808635069443</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t="shared" ca="1" si="4"/>
        <v>45931.808635069443</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t="shared" ca="1" si="4"/>
        <v>45931.808635069443</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t="shared" ca="1" si="4"/>
        <v>45931.808635069443</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t="shared" ca="1" si="4"/>
        <v>45931.808635069443</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t="shared" ca="1" si="4"/>
        <v>45931.808635069443</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t="shared" ca="1" si="4"/>
        <v>45931.808635069443</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t="shared" ca="1" si="4"/>
        <v>45931.808635069443</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t="shared" ca="1" si="4"/>
        <v>45931.808635069443</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t="shared" ca="1" si="4"/>
        <v>45931.808635069443</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t="shared" ca="1" si="4"/>
        <v>45931.808635069443</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t="shared" ca="1" si="4"/>
        <v>45931.808635069443</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t="shared" ca="1" si="4"/>
        <v>45931.808635069443</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t="shared" ca="1" si="4"/>
        <v>45931.808635069443</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t="shared" ca="1" si="4"/>
        <v>45931.808635069443</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t="shared" ca="1" si="4"/>
        <v>45931.808635069443</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t="shared" ca="1" si="4"/>
        <v>45931.808635069443</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t="shared" ca="1" si="4"/>
        <v>45931.808635069443</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t="shared" ca="1" si="4"/>
        <v>45931.808635069443</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t="shared" ca="1" si="4"/>
        <v>45931.808635069443</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t="shared" ca="1" si="4"/>
        <v>45931.808635069443</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t="shared" ca="1" si="4"/>
        <v>45931.808635069443</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t="shared" ca="1" si="4"/>
        <v>45931.808635069443</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t="shared" ca="1" si="4"/>
        <v>45931.808635069443</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t="shared" ca="1" si="4"/>
        <v>45931.808635069443</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t="shared" ca="1" si="4"/>
        <v>45931.808635069443</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t="shared" ca="1" si="4"/>
        <v>45931.808635069443</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t="shared" ca="1" si="4"/>
        <v>45931.808635069443</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t="shared" ca="1" si="4"/>
        <v>45931.808635069443</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t="shared" ca="1" si="4"/>
        <v>45931.808635069443</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t="shared" ca="1" si="4"/>
        <v>45931.808635069443</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t="shared" ca="1" si="4"/>
        <v>45931.808635069443</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t="shared" ca="1" si="4"/>
        <v>45931.808635069443</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t="shared" ca="1" si="4"/>
        <v>45931.808635069443</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t="shared" ca="1" si="4"/>
        <v>45931.808635069443</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t="shared" ca="1" si="4"/>
        <v>45931.808635069443</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t="shared" ca="1" si="4"/>
        <v>45931.808635069443</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t="shared" ca="1" si="4"/>
        <v>45931.808635069443</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t="shared" ca="1" si="4"/>
        <v>45931.808635069443</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t="shared" ca="1" si="4"/>
        <v>45931.808635069443</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t="shared" ca="1" si="4"/>
        <v>45931.808635069443</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t="shared" ca="1" si="4"/>
        <v>45931.808635069443</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t="shared" ca="1" si="4"/>
        <v>45931.808635069443</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t="shared" ca="1" si="4"/>
        <v>45931.808635069443</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t="shared" ca="1" si="4"/>
        <v>45931.808635069443</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t="shared" ca="1" si="4"/>
        <v>45931.808635069443</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t="shared" ca="1" si="4"/>
        <v>45931.808635069443</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t="shared" ca="1" si="4"/>
        <v>45931.808635069443</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t="shared" ca="1" si="4"/>
        <v>45931.808635069443</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t="shared" ref="G326:G366" ca="1" si="5">IFERROR(NOW()-F326,"-")</f>
        <v>45931.808635069443</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t="shared" ca="1" si="5"/>
        <v>45931.808635069443</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t="shared" ca="1" si="5"/>
        <v>45931.808635069443</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t="shared" ca="1" si="5"/>
        <v>45931.808635069443</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t="shared" ca="1" si="5"/>
        <v>45931.808635069443</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t="shared" ca="1" si="5"/>
        <v>45931.808635300928</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t="shared" ca="1" si="5"/>
        <v>45931.808635300928</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t="shared" ca="1" si="5"/>
        <v>45931.808635300928</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t="shared" ca="1" si="5"/>
        <v>45931.808635300928</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t="shared" ca="1" si="5"/>
        <v>45931.808635300928</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t="shared" ca="1" si="5"/>
        <v>45931.808635300928</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t="shared" ca="1" si="5"/>
        <v>45931.808635300928</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t="shared" ca="1" si="5"/>
        <v>45931.808635300928</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t="shared" ca="1" si="5"/>
        <v>45931.808635300928</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t="shared" ca="1" si="5"/>
        <v>45931.808635300928</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t="shared" ca="1" si="5"/>
        <v>45931.808635300928</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t="shared" ca="1" si="5"/>
        <v>45931.808635300928</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t="shared" ca="1" si="5"/>
        <v>45931.808635300928</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t="shared" ca="1" si="5"/>
        <v>45931.808635300928</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t="shared" ca="1" si="5"/>
        <v>45931.808635300928</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t="shared" ca="1" si="5"/>
        <v>45931.808635300928</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t="shared" ca="1" si="5"/>
        <v>45931.808635300928</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t="shared" ca="1" si="5"/>
        <v>45931.808635300928</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t="shared" ca="1" si="5"/>
        <v>45931.808635300928</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t="shared" ca="1" si="5"/>
        <v>45931.808635300928</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t="shared" ca="1" si="5"/>
        <v>45931.808635300928</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t="shared" ca="1" si="5"/>
        <v>45931.808635300928</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t="shared" ca="1" si="5"/>
        <v>45931.808635300928</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t="shared" ca="1" si="5"/>
        <v>45931.808635300928</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t="shared" ca="1" si="5"/>
        <v>45931.808635300928</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t="shared" ca="1" si="5"/>
        <v>45931.808635300928</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t="shared" ca="1" si="5"/>
        <v>45931.808635300928</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t="shared" ca="1" si="5"/>
        <v>45931.808635300928</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t="shared" ca="1" si="5"/>
        <v>45931.808635300928</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t="shared" ca="1" si="5"/>
        <v>45931.808635300928</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t="shared" ca="1" si="5"/>
        <v>45931.808635300928</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t="shared" ca="1" si="5"/>
        <v>45931.808635300928</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t="shared" ca="1" si="5"/>
        <v>45931.808635300928</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t="shared" ca="1" si="5"/>
        <v>45931.808635300928</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t="shared" ca="1" si="5"/>
        <v>45931.808635300928</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t="shared" ca="1" si="5"/>
        <v>45931.808635300928</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sheetData>
  <dataValidations count="2">
    <dataValidation allowBlank="1" showInputMessage="1" showErrorMessage="1" sqref="E1" xr:uid="{4D935161-CDD3-4592-B877-3FB59C99E142}"/>
    <dataValidation type="list" allowBlank="1" showInputMessage="1" showErrorMessage="1" sqref="E3:E3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45931.808635300928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45931.808635300928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45931.808635300928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45931.808635300928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45931.808635300928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45931.808635300928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45931.808635300928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45931.808635300928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45931.808635300928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45931.808635300928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45931.808635300928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45931.808635300928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45931.808635300928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45931.808635300928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45931.808635300928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45931.808635300928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45931.808635300928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45931.808635300928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45931.808635300928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45931.808635300928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45931.808635300928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45931.808635300928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45931.808635300928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45931.808635300928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45931.808635300928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45931.808635300928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45931.808635300928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45931.808635300928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45931.808635300928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45931.808635300928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45931.808635300928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45931.808635300928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45931.808635300928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45931.808635300928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45931.808635300928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45931.808635300928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45931.808635300928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45931.808635300928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45931.808635300928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45931.808635300928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45931.808635300928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45931.808635300928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45931.808635300928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45931.808635300928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45931.808635300928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45931.808635300928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45931.808635300928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45931.808635300928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45931.808635300928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45931.808635300928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45931.808635300928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45931.808635300928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45931.808635300928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45931.808635300928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45931.808635300928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45931.808635300928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45931.808635300928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45931.808635300928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45931.808635300928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45931.808635300928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45931.808635300928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45931.808635300928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45931.808635300928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45931.808635300928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45931.808635300928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45931.808635300928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45931.808635300928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45931.808635300928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45931.808635300928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45931.808635300928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45931.808635300928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45931.808635300928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45931.808635300928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45931.808635300928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45931.808635300928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45931.808635300928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45931.808635300928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45931.808635300928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45931.808635300928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45931.808635300928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45931.808635300928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45931.808635300928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45931.808635300928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45931.808635300928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45931.808635300928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45931.808635300928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45931.808635300928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45931.808635300928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45931.808635300928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45931.808635300928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45931.808635300928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45931.808635300928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45931.808635300928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45931.808635300928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45931.808635300928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45931.808635300928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45931.808635300928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45931.808635300928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45931.808635300928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45931.808635300928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45931.808635300928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45931.808635300928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45931.808635300928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45931.808635300928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45931.808635300928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45931.808635300928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45931.808635300928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45931.808635300928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45931.808635300928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45931.808635300928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45931.808635300928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45931.808635300928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45931.808635300928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45931.808635300928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45931.808635300928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45931.808635300928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45931.808635300928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45931.808635300928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45931.808635300928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45931.808635300928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45931.808635300928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45931.808635300928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45931.808635300928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45931.808635300928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45931.808635300928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45931.808635300928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45931.808635300928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45931.808635300928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45931.808635300928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45931.808635300928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45931.808635300928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45931.808635300928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45931.808635300928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45931.808635300928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45931.808635300928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45931.808635300928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45931.808635300928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45931.808635300928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45931.808635300928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45931.808635300928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45931.808635300928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45931.808635300928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45931.808635300928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45931.808635300928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45931.808635300928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45931.808635300928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45931.808635300928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45931.808635300928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45931.808635300928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45931.808635300928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45931.808635300928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45931.808635300928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45931.808635300928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45931.808635300928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45931.808635300928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45931.808635300928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45931.808635300928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45931.808635300928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45931.808635300928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45931.808635300928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45931.808635300928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45931.808635300928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45931.808635300928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45931.808635300928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45931.808635300928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45931.808635300928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45931.808635300928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45931.808635300928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45931.808635300928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45931.808635300928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45931.808635300928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45931.808635300928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45931.808635300928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45931.808635300928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45931.808635300928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45931.808635300928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45931.808635300928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45931.808635300928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45931.808635300928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45931.808635300928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45931.808635300928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45931.808635300928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45931.808635300928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45931.808635300928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45931.808635300928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45931.808635300928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45931.808635300928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45931.808635300928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45931.808635300928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45931.808635300928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45931.808635300928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45931.808635300928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45931.808635300928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45931.808635300928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45931.808635300928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45931.808635300928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45931.808635300928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45931.808635300928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45931.808635300928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45931.808635300928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45931.808635300928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45931.808635300928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45931.808635300928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45931.808635300928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45931.808635300928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45931.808635300928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45931.808635300928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45931.808635300928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45931.808635300928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45931.808635300928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45931.808635300928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45931.808635300928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45931.808635300928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45931.808635300928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45931.808635300928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45931.808635300928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45931.808635300928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45931.808635300928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45931.808635300928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45931.808635300928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45931.808635300928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45931.808635300928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45931.808635300928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45931.808635300928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45931.808635300928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45931.808635300928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45931.808635300928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45931.808635300928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45931.808635300928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45931.808635300928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45931.808635300928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45931.808635300928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45931.808635300928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45931.808635300928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45931.808635300928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45931.808635300928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45931.808635300928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45931.808635300928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45931.808635300928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45931.808635300928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45931.808635300928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45931.808635300928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45931.808635300928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45931.808635300928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45931.808635300928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45931.808635300928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45931.808635300928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45931.808635300928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45931.808635300928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45931.808635300928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45931.808635300928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45931.808635300928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45931.808635300928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45931.808635300928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45931.808635300928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45931.808635300928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45931.808635300928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45931.808635300928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45931.808635300928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45931.808635300928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45931.808635300928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45931.808635300928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45931.808635300928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45931.808635300928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45931.808635300928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45931.808635300928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45931.808635300928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45931.808635300928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45931.808635300928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45931.808635300928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45931.808635300928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45931.808635300928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45931.808635300928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45931.808635300928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45931.808635300928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45931.808635300928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45931.808635300928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45931.808635300928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45931.808635300928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45931.808635300928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45931.808635300928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45931.808635300928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45931.808635300928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45931.808635300928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45931.808635300928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45931.808635300928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45931.808635300928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45931.808635300928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45931.808635300928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45931.808635300928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45931.808635300928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45931.808635300928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45931.808635300928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45931.808635300928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45931.808635300928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45931.808635300928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45931.808635300928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45931.808635300928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45931.808635300928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45931.808635300928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45931.808635300928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45931.808635300928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45931.808635300928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45931.808635300928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45931.808635300928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45931.808635300928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45931.808635300928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45931.808635300928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45931.808635300928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45931.808635300928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45931.808635300928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45931.808635300928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45931.808635300928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45931.808635300928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45931.808635300928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45931.808635300928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45931.808635300928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45931.808635300928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45931.808635300928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45931.808635300928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45931.808635300928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45931.808635300928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45931.808635300928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45931.808635300928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45931.808635300928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45931.808635300928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45931.808635300928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45931.808635300928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45931.808635300928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45931.808635300928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45931.808635300928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45931.808635300928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45931.808635300928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45931.808635300928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45931.808635300928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45931.808635300928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45931.808635300928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45931.808635300928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45931.808635300928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45931.808635300928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45931.808635300928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45931.808635300928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45931.808635300928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45931.808635300928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45931.808635300928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45931.808635300928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45931.808635300928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45931.808635300928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45931.808635300928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45931.808635300928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45931.808635300928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45931.808635300928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45931.808635300928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45931.808635300928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45931.808635300928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45931.808635300928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45931.808635300928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45931.808635300928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45931.808635300928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45931.808635300928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45931.808635300928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45931.808635300928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45931.808635300928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45931.808635300928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45931.808635300928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45931.808635300928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45931.808635300928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45931.808635300928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45931.808635300928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45931.808635300928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45931.808635300928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45931.808635300928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45931.808635300928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45931.808635300928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45931.808635300928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45931.808635300928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45931.808635300928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45931.808635300928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45931.808635300928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45931.808635300928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45931.808635300928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45931.808635300928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45931.808635300928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45931.808635300928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45931.808635300928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45931.808635300928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45931.808635300928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45931.808635300928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45931.808635300928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45931.808635300928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45931.808635300928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45931.808635300928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45931.808635300928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45931.808635300928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45931.808635300928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45931.808635300928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45931.808635300928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45931.808635300928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45931.808635300928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45931.808635300928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45931.808635300928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45931.808635300928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45931.808635300928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45931.808635300928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45931.808635300928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45931.808635300928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45931.808635300928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45931.808635300928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45931.808635300928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45931.808635300928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45931.808635300928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45931.808635300928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45931.808635300928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45931.808635300928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45931.808635300928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45931.808635300928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45931.808635300928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45931.808635300928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45931.808635300928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45931.808635300928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45931.808635300928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45931.808635300928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45931.808635300928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45931.808635300928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45931.808635300928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45931.808635300928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45931.808635300928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45931.808635300928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45931.808635300928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45931.808635300928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45931.808635300928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45931.808635300928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45931.808635300928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45931.808635300928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45931.808635300928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45931.808635300928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45931.808635300928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45931.808635300928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45931.808635300928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45931.808635300928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45931.808635300928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45931.808635300928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45931.808635300928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45931.808635300928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45931.808635300928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45931.808635300928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45931.808635300928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45931.808635300928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45931.808635300928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45931.808635300928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45931.808635300928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45931.808635300928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45931.808635300928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45931.808635300928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45931.808635300928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45931.808635300928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45931.808635300928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45931.808635300928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45931.808635300928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45931.808635300928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45931.808635300928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45931.808635300928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45931.808635300928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45931.808635300928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45931.808635300928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45931.808635300928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45931.808635300928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45931.808635300928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45931.808635300928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45931.808635300928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45931.808635300928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45931.808635300928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45931.808635300928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45931.808635300928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45931.808635300928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45931.808635300928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45931.808635300928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45931.808635300928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45931.808635300928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45931.808635300928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45931.808635300928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45931.808635300928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45931.808635300928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45931.808635300928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45931.808635300928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45931.808635300928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45931.808635300928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45931.808635300928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45931.808635300928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45931.808635300928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45931.808635300928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45931.808635300928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45931.808635300928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45931.808635300928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45931.808635300928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45931.808635300928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45931.808635300928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45931.808635300928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45931.808635300928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45931.808635300928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45931.808635300928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45931.808635300928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45931.808635300928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45931.808635300928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45931.808635300928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45931.808635300928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45931.808635300928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45931.808635300928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45931.808635300928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45931.808635300928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45931.808635300928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45931.808635300928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45931.808635300928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45931.808635300928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45931.808635300928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45931.808635300928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45931.808635300928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45931.808635300928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45931.808635300928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45931.808635300928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45931.808635300928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45931.808635300928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45931.808635300928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45931.808635300928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45931.808635300928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45931.808635300928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45931.808635300928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45931.808635300928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45931.808635300928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45931.808635300928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45931.808635300928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45931.808635300928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45931.808635300928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45931.808635300928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45931.808635300928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45931.808635300928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45931.808635300928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45931.808635300928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45931.808635300928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45931.808635300928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45931.808635300928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45931.808635300928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45931.808635300928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45931.808635300928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45931.808635300928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45931.808635300928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45931.808635300928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45931.808635300928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45931.808635300928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45931.808635300928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45931.808635300928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45931.808635300928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45931.808635300928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45931.808635300928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45931.808635300928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45931.808635300928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45931.808635300928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45931.808635300928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45931.808635300928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45931.808635300928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45931.808635300928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45931.808635300928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45931.808635300928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45931.808635300928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45931.808635300928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45931.808635300928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45931.808635300928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45931.808635300928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45931.808635300928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45931.808635300928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45931.808635300928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45931.808635300928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45931.808635300928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45931.808635300928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45931.808635300928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45931.808635300928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45931.808635300928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45931.808635300928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45931.808635300928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45931.808635300928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45931.808635300928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45931.808635300928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45931.808635300928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45931.808635300928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45931.808635300928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45931.808635300928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45931.808635300928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45931.808635300928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45931.808635300928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45931.808635300928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45931.808635300928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45931.808635300928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45931.808635300928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45931.808635300928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45931.808635300928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45931.808635300928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45931.808635300928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45931.808635300928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45931.808635300928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45931.808635300928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45931.808635300928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45931.808635300928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45931.808635300928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45931.808635300928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45931.808635300928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45931.808635300928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45931.808635300928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45931.808635300928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45931.808635300928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45931.808635300928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45931.808635300928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45931.808635300928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45931.808635300928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45931.808635300928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45931.808635300928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45931.808635300928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45931.808635300928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45931.808635300928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45931.808635300928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45931.808635300928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45931.808635300928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45931.808635300928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45931.808635300928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45931.808635300928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45931.808635300928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45931.808635300928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45931.808635300928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45931.808635300928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45931.808635300928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45931.808635300928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45931.808635300928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45931.808635300928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45931.808635300928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45931.808635300928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45931.808635300928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45931.808635300928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45931.808635300928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45931.808635300928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45931.808635300928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45931.808635300928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45931.808635300928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45931.808635300928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45931.808635300928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45931.808635300928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45931.808635300928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45931.808635300928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45931.808635300928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45931.808635300928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45931.808635300928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45931.808635300928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45931.808635300928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45931.808635300928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45931.808635300928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45931.808635300928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45931.808635300928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45931.808635300928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45931.808635300928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45931.808635300928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45931.808635300928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45931.808635300928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45931.808635300928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45931.808635300928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45931.808635300928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45931.808635300928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45931.808635300928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45931.808635300928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45931.808635300928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45931.808635300928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45931.808635300928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45931.808635300928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45931.808635300928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45931.808635300928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45931.808635300928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45931.808635300928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45931.808635300928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45931.808635300928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45931.808635300928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45931.808635300928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45931.808635300928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45931.808635300928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45931.808635300928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45931.808635300928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45931.808635300928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45931.808635300928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45931.808635300928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45931.808635300928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45931.808635300928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45931.808635300928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45931.808635300928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45931.808635300928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45931.808635300928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45931.808635300928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45931.808635300928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45931.808635300928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45931.808635300928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45931.808635300928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45931.808635300928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45931.808635300928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45931.808635300928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45931.808635300928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45931.808635300928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45931.808635300928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45931.808635300928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45931.808635300928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45931.808635300928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45931.808635300928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45931.808635300928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45931.808635300928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45931.808635300928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45931.808635300928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45931.808635300928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45931.808635300928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45931.808635300928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45931.808635300928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45931.808635300928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45931.808635300928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45931.808635300928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45931.808635300928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45931.808635300928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45931.808635300928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45931.808635300928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45931.808635300928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45931.808635300928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45931.808635300928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45931.808635300928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45931.808635300928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45931.808635300928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45931.808635300928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45931.808635300928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45931.808635300928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45931.808635300928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45931.808635300928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45931.808635300928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45931.808635300928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45931.808635300928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45931.808635300928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45931.808635300928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45931.808635300928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45931.808635300928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45931.808635300928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45931.808635300928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45931.808635300928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45931.808635300928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45931.808635300928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45931.808635300928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45931.808635300928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45931.808635300928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45931.808635300928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45931.808635300928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45931.808635300928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45931.808635300928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45931.808635300928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45931.808635300928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45931.808635300928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45931.808635300928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45931.808635300928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45931.808635300928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45931.808635300928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45931.808635300928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45931.808635300928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45931.808635300928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45931.808635300928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45931.808635300928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45931.808635300928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45931.808635300928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45931.808635300928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45931.808635300928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45931.808635300928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45931.808635300928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45931.808635300928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45931.808635300928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45931.808635300928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45931.808635300928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45931.808635300928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45931.808635300928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45931.808635300928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45931.808635300928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45931.808635300928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45931.808635300928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45931.808635300928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45931.808635300928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45931.808635300928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45931.808635300928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45931.808635300928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45931.808635300928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45931.808635300928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45931.808635300928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45931.808635300928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45931.808635300928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45931.808635300928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45931.808635300928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45931.808635300928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45931.808635300928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45931.808635300928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45931.808635300928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45931.808635300928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45931.808635300928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45931.808635300928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45931.808635300928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45931.808635300928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45931.808635300928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45931.808635300928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45931.808635300928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45931.808635300928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45931.808635300928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45931.808635300928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45931.808635300928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45931.808635300928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45931.808635300928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45931.808635300928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45931.808635300928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45931.808635300928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45931.808635300928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45931.808635300928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45931.808635300928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45931.808635300928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45931.808635300928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45931.808635300928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45931.808635300928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45931.808635300928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45931.808635300928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45931.808635300928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45931.808635300928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45931.808635300928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45931.808635300928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45931.808635300928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45931.808635300928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45931.808635300928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45931.808635300928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45931.808635300928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45931.808635300928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45931.808635300928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45931.808635300928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45931.808635300928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45931.808635300928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45931.808635300928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45931.808635300928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45931.808635300928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45931.808635300928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45931.808635300928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45931.808635300928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45931.808635300928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45931.808635300928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45931.808635300928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45931.808635300928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45931.808635300928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45931.808635300928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45931.808635300928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45931.808635300928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45931.808635300928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45931.808635300928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45931.808635300928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45931.808635300928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45931.808635300928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45931.808635300928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45931.808635300928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45931.808635300928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45931.808635300928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45931.808635300928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45931.808635300928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45931.808635300928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45931.808635300928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45931.808635300928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45931.808635300928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45931.808635300928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45931.808635300928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45931.808635300928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45931.808635300928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45931.808635300928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45931.808635300928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45931.808635300928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45931.808635300928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45931.808635300928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45931.808635300928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45931.808635300928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45931.808635300928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45931.808635300928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45931.808635300928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45931.808635300928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45931.808635300928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45931.808635300928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45931.808635300928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45931.808635300928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45931.808635300928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45931.808635300928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45931.808635300928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45931.808635300928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45931.808635300928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45931.808635300928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45931.808635300928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45931.808635300928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45931.808635300928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45931.808635300928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45931.808635300928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45931.808635300928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45931.808635300928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45931.808635300928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45931.808635300928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45931.808635300928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45931.808635300928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45931.808635300928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45931.808635300928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45931.808635300928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45931.808635300928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45931.808635300928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45931.808635300928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45931.808635300928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45931.808635300928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45931.808635300928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45931.808635300928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45931.808635300928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45931.808635300928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45931.808635300928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45931.808635300928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45931.808635300928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45931.808635300928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45931.808635300928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45931.808635300928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45931.808635300928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45931.808635300928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45931.808635300928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45931.808635300928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45931.808635300928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45931.808635300928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45931.808635300928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45931.808635300928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45931.808635300928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45931.808635300928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45931.808635300928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45931.808635300928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45931.808635300928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45931.808635300928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45931.808635300928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45931.808635300928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45931.808635300928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45931.808635300928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45931.808635300928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45931.808635300928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45931.808635300928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45931.808635300928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45931.808635300928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45931.808635300928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45931.808635300928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45931.808635300928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45931.808635300928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45931.808635300928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45931.808635300928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45931.808635300928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45931.808635300928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45931.808635300928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45931.808635300928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45931.808635300928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45931.808635300928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45931.808635300928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45931.808635300928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45931.808635300928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45931.808635300928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45931.808635300928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45931.808635300928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45931.808635300928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45931.808635300928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45931.808635300928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45931.808635300928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45931.808635300928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45931.808635300928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45931.808635300928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45931.808635300928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45931.808635300928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45931.808635300928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45931.808635300928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45931.808635300928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45931.808635300928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45931.808635300928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45931.808635300928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45931.808635300928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45931.808635300928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45931.808635300928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45931.808635300928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45931.808635300928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45931.808635300928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45931.808635300928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45931.808635300928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45931.808635300928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45931.808635300928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45931.808635300928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45931.808635300928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45931.808635300928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45931.808635300928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45931.808635300928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45931.808635300928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45931.808635300928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45931.808635300928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45931.808635300928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45931.808635300928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45931.808635300928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45931.808635300928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45931.808635300928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45931.808635300928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45931.808635300928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45931.808635300928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45931.808635300928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45931.808635300928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45931.808635300928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45931.808635300928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45931.808635300928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45931.808635300928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45931.808635300928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45931.808635300928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45931.808635300928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45931.808635300928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45931.808635300928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45931.808635300928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45931.808635300928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45931.808635300928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45931.808635300928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45931.808635300928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45931.808635300928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45931.808635300928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45931.808635300928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45931.808635300928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45931.808635300928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45931.808635300928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45931.808635300928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45931.808635300928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45931.808635300928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45931.808635300928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45931.808635300928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45931.808635300928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45931.808635300928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45931.808635300928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45931.808635300928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45931.808635300928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45931.808635300928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45931.808635300928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45931.808635300928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45931.808635300928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45931.808635300928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45931.808635300928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45931.808635300928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45931.808635300928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45931.808635300928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45931.808635300928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45931.808635300928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45931.808635300928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45931.808635300928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45931.808635300928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45931.808635300928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45931.808635300928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45931.808635300928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45931.808635300928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45931.808635300928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45931.808635300928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45931.808635300928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45931.808635300928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45931.808635300928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45931.808635300928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45931.808635300928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45931.808635300928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45931.808635300928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45931.808635300928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45931.808635300928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45931.808635300928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45931.808635300928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45931.808635300928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45931.808635300928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45931.808635300928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45931.808635300928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45931.808635300928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45931.808635300928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45931.808635300928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45931.808635300928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45931.808635300928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45931.808635300928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45931.808635300928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45931.808635300928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45931.808635300928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45931.808635300928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45931.808635300928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45931.808635300928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45931.808635300928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45931.808635300928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45931.808635300928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45931.808635300928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45931.808635300928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45931.808635300928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45931.808635300928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45931.808635300928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45931.808635300928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45931.808635300928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45931.808635300928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45931.808635300928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45931.808635300928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45931.808635300928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45931.808635300928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45931.808635300928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45931.808635300928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45931.808635300928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45931.808635300928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45931.808635300928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45931.808635300928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45931.808635300928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45931.808635300928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45931.808635300928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45931.808635300928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45931.808635300928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45931.808635300928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45931.808635300928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45931.808635300928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45931.808635300928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45931.808635300928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45931.808635300928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45931.808635300928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45931.808635300928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45931.808635300928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45931.808635300928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45931.808635300928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45931.808635300928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45931.808635300928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45931.808635300928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45931.808635300928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45931.808635300928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45931.808635300928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45931.808635300928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45931.808635300928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45931.808635300928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45931.808635300928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45931.808635300928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45931.808635300928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45931.808635300928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45931.808635300928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45931.808635300928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45931.808635300928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45931.808635300928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45931.808635300928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45931.808635300928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45931.808635300928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45931.808635300928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45931.808635300928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45931.808635300928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45931.808635300928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45931.808635300928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45931.808635300928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45931.808635300928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45931.808635300928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45931.808635300928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45931.808635300928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45931.808635300928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45931.808635300928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45931.808635300928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45931.808635300928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45931.808635300928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45931.808635300928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45931.808635300928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45931.808635300928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45931.808635300928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45931.808635300928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45931.808635300928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45931.808635300928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45931.808635300928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45931.808635300928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45931.808635300928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45931.808635300928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45931.808635300928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45931.808635300928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45931.808635300928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45931.808635300928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45931.808635300928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45931.808635300928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45931.808635300928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45931.808635300928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45931.808635300928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45931.808635300928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45931.808635300928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45931.808635300928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45931.808635300928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45931.808635300928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45931.808635300928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45931.808635300928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45931.808635300928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45931.808635300928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45931.808635300928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45931.808635300928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45931.808635300928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45931.808635300928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45931.808635300928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45931.808635300928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45931.808635300928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45931.808635300928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45931.808635300928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45931.808635300928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45931.808635300928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45931.808635300928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45931.808635300928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45931.808635300928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45931.808635300928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45931.808635300928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45931.808635300928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45931.808635300928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45931.808635300928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45931.808635300928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45931.808635300928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45931.808635300928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45931.808635300928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45931.808635300928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45931.808635300928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45931.808635300928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45931.808635300928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45931.808635300928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45931.808635300928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45931.808635300928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45931.808635300928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45931.808635300928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45931.808635300928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45931.808635300928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45931.808635300928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45931.808635300928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45931.808635300928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45931.808635300928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45931.808635300928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45931.808635300928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45931.808635300928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45931.808635300928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45931.808635300928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45931.808635300928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45931.808635300928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45931.808635300928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45931.808635300928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45931.808635300928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45931.808635300928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45931.808635300928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45931.808635300928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45931.808635300928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228.32791770833137</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0.91835752315091668</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38967</v>
      </c>
      <c r="F4" s="113"/>
      <c r="G4" s="114">
        <f ca="1">IFERROR(NOW()-F4,"")</f>
        <v>45931.808635300928</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38967</v>
      </c>
      <c r="F5" s="113">
        <v>45931.775173611109</v>
      </c>
      <c r="G5" s="114">
        <f ca="1">IFERROR(NOW()-F5,"")</f>
        <v>3.3461689818068407E-2</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4.4919675929122604E-2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4.2825115742743947E-2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45931.808635300928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45931.808635300928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45931.808635300928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45931.808635300928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45931.808635300928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45931.808635300928</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45931.808635300928</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45931.808635300928</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45931.808635300928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45931.808635300928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45931.808635300928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45931.808635300928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45931.808635300928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45931.808635300928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45931.808635300928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45931.808635300928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45931.808635300928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45931.808635300928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45931.808635300928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45931.808635300928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45931.808635300928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45931.808635300928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45931.808635300928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45931.808635300928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45931.808635300928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45931.808635300928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45931.808635300928</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39.976575115739251</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5.6197579861109261</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45931.808635300928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45931.808635300928</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45931.808635300928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45931.808635300928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45931.808635300928</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45931.808635300928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45931.808635300928</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45931.808635300928</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45931.808635300928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45931.808635300928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45931.808635300928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45931.808635300928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45931.808635300928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45931.808635300928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45931.808635300928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45931.808635300928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45931.808635300928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45931.808635300928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45931.808635300928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45931.808635300928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45931.808635300928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45931.808635300928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45931.808635300928</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45931.808635300928</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45931.808635300928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45931.808635300928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45931.808635300928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45931.808635300928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45931.808635300928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45931.808635300928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45931.808635300928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45931.808635300928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45931.808635300928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45931.808635300928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45931.808635300928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45931.808635300928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45931.808635300928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45931.808635300928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45931.808635300928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45931.808635300928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45931.808635300928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45931.808635300928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45931.808635300928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45931.808635300928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45931.808635300928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45931.808635300928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45931.808635300928</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45931.808635300928</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45931.808635300928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45931.808635300928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45931.808635300928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45931.808635300928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45931.808635300928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45931.808635300928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45931.808635300928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45931.808635300928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45931.808635300928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45931.808635300928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45931.808635300928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45931.808635300928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45931.808635300928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45931.808635300928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45931.808635300928</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45931.808635300928</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45931.808635300928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45931.808635300928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45931.808635300928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45931.808635300928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45931.808635300928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45931.808635300928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45931.808635300928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45931.808635300928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45931.808635300928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45931.808635300928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45931.808635300928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45931.808635300928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45931.808635300928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45931.808635300928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45931.808635300928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45931.808635300928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45931.808635300928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45931.808635300928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45931.808635300928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45931.808635300928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45931.808635300928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45931.808635300928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45931.808635300928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45931.808635300928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45931.808635300928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45931.808635300928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45931.808635300928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45931.808635300928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45931.808635300928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45931.808635300928</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45931.808635300928</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45931.808635300928</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45931.808635300928</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45931.808635300928</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45931.808635300928</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45931.808635300928</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45931.808635300928</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45931.808635300928</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45931.808635300928</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45931.808635300928</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45931.808635300928</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45931.808635300928</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45931.808635300928</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45931.808635300928</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45931.808635300928</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45931.808635300928</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45931.808635300928</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45931.808635300928</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45931.808635300928</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45931.808635300928</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45931.808635300928</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45931.808635300928</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45931.808635300928</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45931.808635300928</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45931.808635300928</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45931.808635300928</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45931.808635300928</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45931.808635300928</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45931.808635300928</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45931.808635300928</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45931.808635300928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45931.808635300928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45931.808635300928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45931.808635300928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45931.808635300928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45931.808635300928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45931.808635300928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45931.808635300928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45931.808635300928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45931.808635300928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45931.808635300928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45931.808635300928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45931.808635300928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45931.808635300928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45931.808635300928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45931.808635300928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45931.808635300928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45931.808635300928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45931.808635300928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45931.808635300928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45931.808635300928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45931.808635300928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45931.808635300928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45931.808635300928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45931.808635300928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45931.808635300928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45931.808635300928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45931.808635300928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45931.808635300928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45931.808635300928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45931.808635300928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45931.808635300928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45931.808635300928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45931.808635300928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45931.808635300928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45931.808635300928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45931.808635300928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45931.808635300928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45931.808635300928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45931.808635300928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45931.808635300928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45931.808635300928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45931.808635300928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45931.808635300928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45931.808635300928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45931.808635300928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45931.808635300928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45931.808635300928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45931.808635300928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45931.808635300928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45931.808635300928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45931.808635300928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45931.808635300928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45931.808635300928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45931.808635300928</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45931.808635300928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45931.808635300928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45931.808635300928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45931.808635300928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45931.808635300928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45931.808635300928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45931.808635300928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45931.808635300928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45931.808635300928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45931.808635300928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45931.808635300928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45931.808635300928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45931.808635300928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45931.808635300928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45931.808635300928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45931.808635300928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45931.808635300928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45931.808635300928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45931.808635300928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45931.808635300928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45931.808635300928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45931.808635300928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45931.808635300928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45931.808635300928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45931.808635300928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45931.808635300928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45931.808635300928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45931.808635300928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45931.808635300928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45931.808635300928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45931.808635300928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45931.808635300928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45931.808635300928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45931.808635300928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45931.808635300928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45931.808635300928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45931.808635300928</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45931.808635300928</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45931.808635300928</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45931.808635300928</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45931.808635300928</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45931.808635300928</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45931.808635300928</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45931.808635300928</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45931.808635300928</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45931.808635300928</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45931.808635300928</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45931.808635300928</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45931.808635300928</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45931.808635300928</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45931.808635300928</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45931.808635300928</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45931.808635300928</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45931.808635300928</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3"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2.6649200231477153</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5.0357880787050817</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4.6910890046347049</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45931.808635300928</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45931.808635300928</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45931.808635300928</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45931.808635300928</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45931.808635300928</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45931.808635300928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45931.808635300928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45931.808635300928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45931.808635300928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45931.808635300928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45931.808635300928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45931.808635300928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45931.808635300928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45931.808635300928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45931.808635300928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45931.808635300928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45931.808635300928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45931.808635300928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45931.808635300928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45931.808635300928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45931.808635300928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45931.808635300928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45931.808635300928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45931.808635300928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45931.808635300928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45931.808635300928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45931.808635300928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45931.808635300928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45931.808635300928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45931.808635300928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45931.808635300928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45931.808635300928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45931.808635300928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45931.808635300928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45931.808635300928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45931.808635300928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45931.808635300928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45931.808635300928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45931.808635300928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45931.808635300928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45931.808635300928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45931.808635300928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45931.808635300928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45931.808635300928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45931.808635300928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45931.808635300928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45931.808635300928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45931.808635300928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45931.808635300928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45931.808635300928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45931.808635300928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45931.808635300928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45931.808635300928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45931.808635300928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45931.808635300928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45931.808635300928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45931.808635300928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45931.808635300928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45931.808635300928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45931.808635300928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45931.808635300928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45931.808635300928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45931.808635300928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45931.808635300928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45931.808635300928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45931.808635300928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45931.808635300928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45931.808635300928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45931.808635300928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45931.808635300928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45931.808635300928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45931.808635300928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45931.808635300928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45931.808635300928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45931.808635300928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45931.808635300928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45931.808635300928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45931.808635300928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45931.808635300928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45931.808635300928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45931.808635300928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45931.808635300928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45931.808635300928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45931.808635300928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45931.808635300928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45931.808635300928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45931.808635300928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45931.808635300928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45931.808635300928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45931.808635300928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45931.808635300928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45931.808635300928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45931.808635300928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45931.808635300928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45931.808635300928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45931.808635300928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45931.808635300928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45931.808635300928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45931.808635300928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45931.808635300928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45931.808635300928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45931.808635300928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45931.808635300928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45931.808635300928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45931.808635300928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45931.808635300928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45931.808635300928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45931.808635300928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45931.808635300928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45931.808635300928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45931.808635300928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45931.808635300928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45931.808635300928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45931.808635300928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45931.808635300928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45931.808635300928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45931.808635300928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45931.808635300928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45931.808635300928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45931.808635300928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45931.808635300928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45931.808635300928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45931.808635300928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45931.808635300928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45931.808635300928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45931.808635300928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45931.808635300928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45931.808635300928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45931.808635300928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45931.808635300928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45931.808635300928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45931.808635300928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45931.808635300928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45931.808635300928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45931.808635300928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45931.808635300928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45931.808635300928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45931.808635300928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45931.808635300928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45931.808635300928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45931.808635300928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45931.808635300928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45931.808635300928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45931.808635300928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45931.808635300928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45931.808635300928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45931.808635300928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45931.808635300928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45931.808635300928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45931.808635300928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45931.808635300928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45931.808635300928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45931.808635300928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45931.808635300928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45931.808635300928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45931.808635300928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45931.808635300928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45931.808635300928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45931.808635300928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45931.808635300928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45931.808635300928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45931.808635300928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45931.808635300928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45931.808635300928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45931.808635300928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45931.808635300928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45931.808635300928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45931.808635300928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45931.808635300928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45931.808635300928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45931.808635300928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45931.808635300928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45931.808635300928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45931.808635300928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45931.808635300928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45931.808635300928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45931.808635300928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45931.808635300928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45931.808635300928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45931.808635300928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45931.808635300928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45931.808635300928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45931.808635300928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45931.808635300928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45931.808635300928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45931.808635300928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45931.808635300928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45931.808635300928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45931.808635300928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45931.808635300928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45931.808635300928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45931.808635300928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45931.808635300928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45931.808635300928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45931.808635300928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45931.808635300928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45931.808635300928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45931.808635300928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45931.808635300928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45931.808635300928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45931.808635300928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45931.808635300928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45931.808635300928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45931.808635300928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45931.808635300928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45931.808635300928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45931.808635300928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45931.808635300928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45931.808635300928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45931.808635300928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45931.808635300928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45931.808635300928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45931.808635300928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45931.808635300928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45931.808635300928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45931.808635300928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45931.808635300928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45931.808635300928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45931.808635300928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45931.808635300928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45931.808635300928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45931.808635300928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45931.808635300928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45931.808635300928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45931.808635300928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45931.808635300928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45931.808635300928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45931.808635300928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45931.808635300928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45931.808635300928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45931.808635300928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45931.808635300928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45931.808635300928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45931.808635300928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45931.808635300928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45931.808635300928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45931.808635300928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45931.808635300928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45931.808635300928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45931.808635300928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45931.808635300928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45931.808635300928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45931.808635300928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45931.808635300928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45931.808635300928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45931.808635300928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45931.808635300928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45931.808635300928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45931.808635300928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45931.808635300928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45931.808635300928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45931.808635300928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45931.808635300928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45931.808635300928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45931.808635300928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45931.808635300928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45931.808635300928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45931.808635300928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45931.808635300928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45931.808635300928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45931.808635300928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45931.808635300928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45931.808635300928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45931.808635300928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45931.808635300928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45931.808635300928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45931.808635300928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45931.808635300928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45931.808635300928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45931.808635300928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45931.808635300928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45931.808635300928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45931.808635300928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45931.808635300928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45931.808635300928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45931.808635300928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45931.808635300928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45931.808635300928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45931.808635300928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45931.808635300928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45931.808635300928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45931.808635300928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45931.808635300928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45931.808635300928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45931.808635300928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45931.808635300928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45931.808635300928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45931.808635300928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45931.808635300928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45931.808635300928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45931.808635300928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45931.808635300928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45931.808635300928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45931.808635300928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45931.808635300928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45931.808635300928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45931.808635300928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45931.808635300928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45931.808635300928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45931.808635300928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45931.808635300928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45931.808635300928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45931.808635300928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45931.808635300928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45931.808635300928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45931.808635300928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45931.808635300928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45931.808635300928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45931.808635300928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45931.808635300928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45931.808635300928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45931.808635300928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45931.808635300928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45931.808635300928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45931.808635300928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45931.808635300928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45931.808635300928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45931.808635300928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45931.808635300928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45931.808635300928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45931.808635300928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45931.808635300928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45931.808635300928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45931.808635300928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45931.808635300928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45931.808635300928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45931.808635300928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45931.808635300928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45931.808635300928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45931.808635300928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45931.808635300928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45931.808635300928</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45931.808635300928</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45931.808635300928</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45931.808635300928</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