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88" documentId="13_ncr:1_{F6CB121F-512D-4AA6-A0C1-0FB36C537598}" xr6:coauthVersionLast="47" xr6:coauthVersionMax="47" xr10:uidLastSave="{1C9C33A2-C220-403D-A85C-44A8ADC601F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<sst xmlns="http://schemas.openxmlformats.org/spreadsheetml/2006/main" count="178589" uniqueCount="39079">
  <si>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</si>
  <si>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</si>
  <si>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</si>
  <si>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</si>
  <si>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</si>
  <si>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</si>
  <si>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</si>
  <si>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</si>
  <si>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</si>
  <si>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</si>
  <si>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</si>
  <si>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</si>
  <si>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</si>
  <si>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</si>
  <si>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</si>
  <si>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</si>
  <si>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</si>
  <si>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</si>
  <si>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</si>
  <si>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</si>
  <si>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</si>
  <si>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</si>
  <si>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</si>
  <si>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</si>
  <si>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</si>
  <si>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</si>
  <si>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</si>
  <si>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</si>
  <si>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</si>
  <si>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</si>
  <si>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</si>
  <si>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</si>
  <si>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</si>
  <si>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</si>
  <si>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</si>
  <si>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</si>
  <si>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</si>
  <si>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</si>
  <si>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</si>
  <si>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</si>
  <si>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</si>
  <si>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</si>
  <si>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</si>
  <si>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</si>
  <si>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</si>
  <si>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</si>
  <si>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</si>
  <si>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</si>
  <si>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</si>
  <si>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</si>
  <si>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</si>
  <si>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</si>
  <si>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</si>
  <si>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</si>
  <si>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</si>
  <si>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</si>
  <si>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</si>
  <si>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</si>
  <si>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</si>
  <si>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</si>
  <si>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</si>
  <si>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</si>
  <si>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</si>
  <si>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</si>
  <si>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</si>
  <si>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</si>
  <si>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</si>
  <si>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</si>
  <si>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</si>
  <si>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</si>
  <si>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</si>
  <si>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</si>
  <si>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</si>
  <si>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</si>
  <si>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</si>
  <si>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</si>
  <si>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</si>
  <si>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</si>
  <si>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</si>
  <si>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</si>
  <si>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</si>
  <si>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</si>
  <si>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</si>
  <si>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</si>
  <si>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</si>
  <si>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</si>
  <si>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</si>
  <si>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</si>
  <si>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</si>
  <si>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</si>
  <si>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</si>
  <si>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</si>
  <si>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</si>
  <si>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</si>
  <si>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</si>
  <si>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</si>
  <si>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</si>
  <si>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</si>
  <si>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</si>
  <si>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</si>
  <si>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</si>
  <si>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</si>
  <si>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</si>
  <si>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</si>
  <si>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</si>
  <si>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</si>
  <si>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</si>
  <si>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</si>
  <si>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</si>
  <si>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</si>
  <si>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</si>
  <si>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</si>
  <si>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</si>
  <si>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</si>
  <si>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</si>
  <si>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</si>
  <si>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</si>
  <si>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</si>
  <si>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</si>
  <si>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</si>
  <si>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</si>
  <si>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</si>
  <si>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</si>
  <si>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</si>
  <si>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</si>
  <si>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</si>
  <si>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</si>
  <si>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</si>
  <si>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</si>
  <si>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</si>
  <si>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</si>
  <si>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</si>
  <si>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</si>
  <si>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</si>
  <si>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</si>
  <si>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</si>
  <si>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</si>
  <si>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</si>
  <si>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</si>
  <si>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</si>
  <si>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</si>
  <si>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</si>
  <si>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</si>
  <si>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</si>
  <si>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</si>
  <si>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</si>
  <si>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</si>
  <si>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</si>
  <si>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</si>
  <si>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</si>
  <si>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</si>
  <si>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</si>
  <si>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</si>
  <si>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</si>
  <si>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</si>
  <si>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</si>
  <si>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</si>
  <si>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</si>
  <si>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</si>
  <si>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</si>
  <si>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</si>
  <si>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</si>
  <si>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</si>
  <si>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</si>
  <si>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</si>
  <si>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</si>
  <si>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</si>
  <si>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</si>
  <si>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</si>
  <si>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</si>
  <si>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</si>
  <si>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</si>
  <si>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</si>
  <si>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</si>
  <si>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</si>
  <si>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</si>
  <si>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</si>
  <si>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</si>
  <si>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</si>
  <si>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</si>
  <si>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</si>
  <si>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</si>
  <si>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</si>
  <si>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</si>
  <si>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</si>
  <si>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</si>
  <si>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</si>
  <si>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</si>
  <si>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</si>
  <si>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</si>
  <si>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</si>
  <si>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</si>
  <si>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</si>
  <si>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</si>
  <si>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</si>
  <si>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</si>
  <si>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</si>
  <si>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</si>
  <si>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</si>
  <si>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</si>
  <si>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</si>
  <si>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</si>
  <si>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</si>
  <si>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</si>
  <si>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</si>
  <si>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</si>
  <si>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</si>
  <si>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</si>
  <si>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</si>
  <si>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</si>
  <si>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</si>
  <si>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</si>
  <si>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</si>
  <si>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</si>
  <si>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</si>
  <si>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</si>
  <si>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</si>
  <si>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</si>
  <si>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</si>
  <si>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</si>
  <si>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</si>
  <si>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</si>
  <si>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</si>
  <si>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</si>
  <si>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</si>
  <si>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</si>
  <si>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</si>
  <si>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</si>
  <si>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</si>
  <si>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</si>
  <si>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</si>
  <si>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</si>
  <si>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</si>
  <si>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</si>
  <si>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</si>
  <si>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</si>
  <si>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</si>
  <si>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</si>
  <si>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</si>
  <si>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</si>
  <si>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</si>
  <si>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</si>
  <si>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</si>
  <si>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</si>
  <si>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</si>
  <si>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</si>
  <si>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</si>
  <si>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</si>
  <si>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</si>
  <si>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</si>
  <si>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</si>
  <si>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</si>
  <si>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</si>
  <si>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</si>
  <si>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</si>
  <si>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</si>
  <si>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</si>
  <si>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</si>
  <si>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</si>
  <si>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</si>
  <si>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</si>
  <si>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</si>
  <si>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</si>
  <si>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</si>
  <si>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</si>
  <si>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</si>
  <si>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</si>
  <si>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</si>
  <si>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</si>
  <si>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</si>
  <si>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</si>
  <si>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</si>
  <si>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</si>
  <si>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</si>
  <si>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</si>
  <si>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</si>
  <si>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</si>
  <si>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</si>
  <si>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</si>
  <si>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</si>
  <si>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</si>
  <si>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</si>
  <si>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</si>
  <si>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</si>
  <si>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</si>
  <si>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</si>
  <si>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</si>
  <si>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</si>
  <si>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</si>
  <si>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</si>
  <si>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</si>
  <si>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</si>
  <si>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</si>
  <si>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</si>
  <si>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</si>
  <si>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</si>
  <si>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</si>
  <si>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</si>
  <si>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</si>
  <si>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</si>
  <si>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</si>
  <si>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</si>
  <si>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</si>
  <si>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</si>
  <si>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</si>
  <si>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</si>
  <si>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</si>
  <si>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</si>
  <si>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</si>
  <si>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</si>
  <si>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</si>
  <si>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</si>
  <si>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</si>
  <si>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</si>
  <si>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</si>
  <si>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</si>
  <si>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</si>
  <si>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</si>
  <si>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</si>
  <si>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</si>
  <si>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</si>
  <si>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</si>
  <si>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</si>
  <si>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</si>
  <si>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</si>
  <si>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</si>
  <si>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</si>
  <si>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</si>
  <si>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</si>
  <si>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</si>
  <si>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</si>
  <si>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</si>
  <si>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</si>
  <si>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</si>
  <si>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</si>
  <si>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</si>
  <si>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</si>
  <si>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</si>
  <si>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</si>
  <si>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</si>
  <si>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</si>
  <si>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</si>
  <si>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</si>
  <si>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</si>
  <si>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</si>
  <si>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</si>
  <si>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</si>
  <si>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</si>
  <si>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</si>
  <si>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</si>
  <si>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</si>
  <si>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</si>
  <si>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</si>
  <si>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</si>
  <si>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</si>
  <si>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</si>
  <si>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</si>
  <si>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</si>
  <si>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</si>
  <si>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</si>
  <si>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</si>
  <si>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</si>
  <si>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</si>
  <si>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</si>
  <si>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</si>
  <si>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</si>
  <si>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</si>
  <si>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</si>
  <si>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</si>
  <si>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</si>
  <si>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</si>
  <si>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</si>
  <si>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</si>
  <si>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</si>
  <si>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</si>
  <si>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</si>
  <si>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</si>
  <si>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</si>
  <si>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</si>
  <si>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</si>
  <si>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</si>
  <si>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</si>
  <si>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</si>
  <si>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</si>
  <si>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</si>
  <si>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</si>
  <si>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</si>
  <si>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</si>
  <si>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</si>
  <si>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</si>
  <si>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</si>
  <si>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</si>
  <si>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</si>
  <si>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</si>
  <si>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</si>
  <si>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</si>
  <si>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</si>
  <si>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</si>
  <si>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</si>
  <si>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</si>
  <si>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</si>
  <si>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</si>
  <si>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</si>
  <si>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</si>
  <si>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</si>
  <si>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</si>
  <si>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</si>
  <si>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</si>
  <si>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</si>
  <si>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</si>
  <si>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</si>
  <si>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</si>
  <si>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</si>
  <si>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</si>
  <si>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</si>
  <si>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</si>
  <si>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</si>
  <si>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</si>
  <si>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</si>
  <si>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</si>
  <si>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</si>
  <si>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</si>
  <si>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</si>
  <si>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</si>
  <si>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</si>
  <si>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</si>
  <si>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</si>
  <si>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</si>
  <si>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</si>
  <si>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</si>
  <si>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</si>
  <si>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</si>
  <si>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</si>
  <si>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</si>
  <si>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</si>
  <si>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</si>
  <si>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</si>
  <si>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</si>
  <si>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</si>
  <si>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</si>
  <si>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</si>
  <si>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</si>
  <si>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</si>
  <si>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</si>
  <si>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</si>
  <si>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</si>
  <si>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</si>
  <si>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</si>
  <si>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</si>
  <si>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</si>
  <si>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</si>
  <si>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</si>
  <si>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</si>
  <si>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</si>
  <si>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</si>
  <si>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</si>
  <si>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</si>
  <si>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</si>
  <si>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</si>
  <si>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</si>
  <si>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</si>
  <si>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</si>
  <si>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</si>
  <si>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</si>
  <si>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</si>
  <si>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</si>
  <si>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</si>
  <si>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</si>
  <si>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</si>
  <si>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</si>
  <si>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</si>
  <si>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</si>
  <si>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</si>
  <si>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</si>
  <si>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</si>
  <si>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</si>
  <si>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</si>
  <si>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</si>
  <si>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</si>
  <si>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</si>
  <si>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</si>
  <si>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</si>
  <si>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</si>
  <si>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</si>
  <si>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</si>
  <si>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</si>
  <si>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</si>
  <si>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</si>
  <si>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</si>
  <si>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</si>
  <si>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</si>
  <si>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</si>
  <si>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</si>
  <si>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</si>
  <si>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</si>
  <si>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</si>
  <si>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</si>
  <si>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</si>
  <si>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</si>
  <si>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</si>
  <si>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</si>
  <si>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</si>
  <si>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</si>
  <si>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</si>
  <si>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</si>
  <si>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</si>
  <si>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</si>
  <si>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</si>
  <si>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</si>
  <si>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</si>
  <si>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</si>
  <si>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</si>
  <si>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</si>
  <si>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</si>
  <si>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</si>
  <si>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</si>
  <si>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</si>
  <si>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</si>
  <si>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</si>
  <si>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</si>
  <si>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</si>
  <si>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</si>
  <si>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</si>
  <si>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</si>
  <si>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</si>
  <si>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</si>
  <si>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</si>
  <si>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</si>
  <si>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</si>
  <si>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</si>
  <si>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</si>
  <si>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</si>
  <si>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</si>
  <si>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</si>
  <si>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</si>
  <si>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</si>
  <si>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</si>
  <si>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</si>
  <si>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</si>
  <si>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</si>
  <si>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</si>
  <si>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</si>
  <si>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</si>
  <si>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</si>
  <si>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</si>
  <si>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</si>
  <si>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</si>
  <si>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</si>
  <si>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</si>
  <si>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</si>
  <si>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</si>
  <si>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</si>
  <si>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</si>
  <si>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</si>
  <si>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</si>
  <si>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</si>
  <si>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</si>
  <si>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</si>
  <si>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</si>
  <si>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</si>
  <si>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</si>
  <si>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</si>
  <si>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</si>
  <si>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</si>
  <si>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</si>
  <si>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</si>
  <si>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</si>
  <si>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</si>
  <si>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</si>
  <si>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</si>
  <si>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</si>
  <si>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</si>
  <si>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</si>
  <si>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</si>
  <si>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</si>
  <si>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</si>
  <si>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</si>
  <si>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</si>
  <si>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</si>
  <si>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</si>
  <si>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</si>
  <si>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</si>
  <si>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</si>
  <si>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</si>
  <si>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</si>
  <si>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</si>
  <si>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</si>
  <si>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</si>
  <si>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</si>
  <si>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</si>
  <si>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</si>
  <si>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</si>
  <si>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</si>
  <si>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</si>
  <si>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</si>
  <si>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</si>
  <si>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</si>
  <si>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</si>
  <si>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</si>
  <si>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</si>
  <si>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</si>
  <si>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</si>
  <si>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</si>
  <si>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</si>
  <si>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</si>
  <si>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</si>
  <si>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</si>
  <si>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</si>
  <si>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</si>
  <si>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</si>
  <si>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</si>
  <si>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</si>
  <si>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</si>
  <si>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</si>
  <si>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</si>
  <si>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</si>
  <si>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</si>
  <si>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</si>
  <si>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</si>
  <si>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</si>
  <si>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</si>
  <si>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</si>
  <si>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</si>
  <si>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</si>
  <si>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</si>
  <si>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</si>
  <si>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</si>
  <si>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</si>
  <si>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</si>
  <si>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</si>
  <si>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</si>
  <si>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</si>
  <si>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</si>
  <si>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</si>
  <si>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</si>
  <si>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</si>
  <si>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</si>
  <si>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</si>
  <si>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</si>
  <si>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</si>
  <si>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</si>
  <si>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</si>
  <si>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</si>
  <si>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</si>
  <si>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</si>
  <si>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</si>
  <si>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</si>
  <si>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</si>
  <si>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</si>
  <si>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</si>
  <si>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</si>
  <si>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</si>
  <si>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</si>
  <si>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</si>
  <si>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</si>
  <si>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</si>
  <si>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</si>
  <si>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</si>
  <si>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</si>
  <si>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</si>
  <si>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</si>
  <si>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</si>
  <si>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</si>
  <si>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</si>
  <si>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</si>
  <si>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</si>
  <si>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</si>
  <si>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</si>
  <si>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</si>
  <si>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</si>
  <si>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</si>
  <si>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</si>
  <si>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</si>
  <si>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</si>
  <si>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</si>
  <si>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</si>
  <si>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</si>
  <si>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</si>
  <si>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</si>
  <si>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</si>
  <si>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</si>
  <si>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</si>
  <si>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</si>
  <si>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</si>
  <si>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</si>
  <si>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</si>
  <si>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</si>
  <si>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</si>
  <si>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</si>
  <si>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</si>
  <si>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</si>
  <si>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</si>
  <si>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</si>
  <si>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</si>
  <si>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</si>
  <si>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</si>
  <si>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</si>
  <si>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</si>
  <si>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</si>
  <si>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</si>
  <si>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</si>
  <si>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</si>
  <si>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</si>
  <si>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</si>
  <si>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</si>
  <si>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</si>
  <si>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</si>
  <si>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</si>
  <si>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</si>
  <si>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</si>
  <si>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</si>
  <si>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</si>
  <si>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</si>
  <si>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</si>
  <si>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</si>
  <si>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</si>
  <si>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</si>
  <si>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</si>
  <si>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</si>
  <si>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</si>
  <si>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</si>
  <si>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</si>
  <si>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</si>
  <si>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</si>
  <si>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</si>
  <si>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</si>
  <si>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</si>
  <si>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</si>
  <si>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</si>
  <si>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</si>
  <si>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</si>
  <si>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</si>
  <si>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</si>
  <si>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</si>
  <si>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</si>
  <si>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</si>
  <si>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</si>
  <si>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</si>
  <si>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</si>
  <si>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</si>
  <si>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</si>
  <si>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</si>
  <si>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</si>
  <si>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</si>
  <si>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</si>
  <si>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</si>
  <si>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</si>
  <si>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</si>
  <si>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</si>
  <si>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</si>
  <si>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</si>
  <si>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</si>
  <si>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</si>
  <si>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</si>
  <si>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</si>
  <si>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</si>
  <si>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</si>
  <si>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</si>
  <si>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</si>
  <si>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</si>
  <si>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</si>
  <si>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</si>
  <si>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</si>
  <si>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</si>
  <si>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</si>
  <si>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</si>
  <si>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</si>
  <si>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</si>
  <si>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</si>
  <si>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</si>
  <si>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</si>
  <si>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</si>
  <si>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</si>
  <si>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</si>
  <si>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</si>
  <si>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</si>
  <si>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</si>
  <si>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</si>
  <si>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</si>
  <si>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</si>
  <si>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</si>
  <si>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</si>
  <si>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</si>
  <si>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</si>
  <si>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</si>
  <si>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</si>
  <si>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</si>
  <si>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</si>
  <si>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</si>
  <si>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</si>
  <si>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</si>
  <si>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</si>
  <si>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</si>
  <si>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</si>
  <si>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</si>
  <si>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</si>
  <si>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</si>
  <si>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</si>
  <si>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</si>
  <si>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</si>
  <si>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</si>
  <si>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</si>
  <si>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</si>
  <si>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</si>
  <si>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</si>
  <si>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</si>
  <si>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</si>
  <si>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</si>
  <si>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</si>
  <si>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</si>
  <si>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</si>
  <si>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</si>
  <si>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</si>
  <si>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</si>
  <si>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</si>
  <si>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</si>
  <si>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</si>
  <si>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</si>
  <si>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</si>
  <si>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</si>
  <si>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</si>
  <si>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</si>
  <si>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</si>
  <si>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</si>
  <si>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</si>
  <si>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</si>
  <si>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</si>
  <si>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</si>
  <si>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</si>
  <si>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</si>
  <si>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</si>
  <si>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</si>
  <si>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</si>
  <si>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</si>
  <si>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</si>
  <si>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</si>
  <si>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</si>
  <si>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</si>
  <si>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</si>
  <si>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</si>
  <si>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</si>
  <si>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</si>
  <si>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</si>
  <si>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</si>
  <si>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</si>
  <si>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</si>
  <si>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</si>
  <si>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</si>
  <si>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</si>
  <si>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</si>
  <si>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</si>
  <si>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</si>
  <si>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</si>
  <si>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</si>
  <si>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</si>
  <si>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</si>
  <si>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</si>
  <si>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</si>
  <si>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</si>
  <si>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</si>
  <si>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</si>
  <si>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</si>
  <si>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</si>
  <si>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</si>
  <si>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</si>
  <si>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</si>
  <si>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</si>
  <si>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</si>
  <si>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</si>
  <si>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</si>
  <si>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</si>
  <si>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</si>
  <si>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</si>
  <si>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</si>
  <si>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</si>
  <si>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</si>
  <si>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</si>
  <si>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</si>
  <si>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</si>
  <si>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</si>
  <si>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</si>
  <si>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</si>
  <si>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</si>
  <si>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</si>
  <si>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</si>
  <si>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</si>
  <si>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</si>
  <si>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</si>
  <si>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</si>
  <si>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</si>
  <si>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</si>
  <si>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</si>
  <si>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</si>
  <si>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</si>
  <si>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</si>
  <si>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</si>
  <si>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</si>
  <si>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</si>
  <si>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</si>
  <si>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</si>
  <si>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</si>
  <si>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</si>
  <si>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</si>
  <si>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</si>
  <si>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</si>
  <si>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</si>
  <si>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</si>
  <si>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</si>
  <si>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</si>
  <si>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</si>
  <si>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</si>
  <si>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</si>
  <si>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</si>
  <si>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</si>
  <si>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</si>
  <si>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</si>
  <si>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</si>
  <si>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</si>
  <si>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</si>
  <si>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</si>
  <si>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</si>
  <si>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</si>
  <si>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</si>
  <si>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</si>
  <si>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</si>
  <si>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</si>
  <si>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</si>
  <si>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</si>
  <si>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</si>
  <si>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</si>
  <si>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</si>
  <si>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</si>
  <si>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</si>
  <si>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</si>
  <si>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</si>
  <si>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</si>
  <si>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</si>
  <si>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</si>
  <si>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</si>
  <si>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</si>
  <si>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</si>
  <si>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</si>
  <si>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</si>
  <si>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</si>
  <si>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</si>
  <si>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</si>
  <si>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</si>
  <si>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</si>
  <si>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</si>
  <si>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</si>
  <si>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</si>
  <si>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</si>
  <si>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</si>
  <si>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</si>
  <si>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</si>
  <si>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</si>
  <si>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</si>
  <si>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</si>
  <si>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</si>
  <si>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</si>
  <si>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</si>
  <si>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</si>
  <si>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</si>
  <si>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</si>
  <si>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</si>
  <si>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</si>
  <si>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</si>
  <si>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</si>
  <si>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</si>
  <si>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</si>
  <si>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</si>
  <si>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</si>
  <si>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</si>
  <si>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</si>
  <si>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</si>
  <si>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</si>
  <si>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</si>
  <si>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</si>
  <si>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</si>
  <si>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</si>
  <si>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</si>
  <si>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</si>
  <si>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</si>
  <si>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</si>
  <si>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</si>
  <si>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</si>
  <si>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</si>
  <si>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</si>
  <si>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</si>
  <si>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</si>
  <si>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</si>
  <si>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</si>
  <si>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</si>
  <si>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</si>
  <si>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</si>
  <si>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</si>
  <si>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</si>
  <si>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</si>
  <si>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</si>
  <si>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</si>
  <si>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</si>
  <si>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</si>
  <si>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</si>
  <si>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</si>
  <si>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</si>
  <si>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</si>
  <si>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</si>
  <si>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</si>
  <si>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</si>
  <si>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</si>
  <si>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</si>
  <si>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</si>
  <si>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</si>
  <si>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</si>
  <si>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</si>
  <si>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</si>
  <si>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</si>
  <si>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</si>
  <si>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</si>
  <si>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</si>
  <si>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</si>
  <si>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</si>
  <si>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</si>
  <si>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</si>
  <si>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</si>
  <si>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</si>
  <si>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</si>
  <si>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</si>
  <si>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</si>
  <si>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</si>
  <si>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</si>
  <si>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</si>
  <si>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</si>
  <si>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</si>
  <si>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</si>
  <si>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</si>
  <si>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</si>
  <si>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</si>
  <si>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</si>
  <si>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</si>
  <si>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</si>
  <si>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</si>
  <si>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</si>
  <si>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</si>
  <si>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</si>
  <si>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</si>
  <si>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</si>
  <si>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</si>
  <si>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</si>
  <si>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</si>
  <si>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</si>
  <si>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</si>
  <si>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</si>
  <si>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</si>
  <si>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</si>
  <si>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</si>
  <si>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</si>
  <si>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</si>
  <si>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</si>
  <si>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</si>
  <si>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</si>
  <si>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</si>
  <si>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</si>
  <si>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</si>
  <si>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</si>
  <si>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</si>
  <si>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</si>
  <si>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</si>
  <si>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</si>
  <si>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</si>
  <si>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</si>
  <si>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</si>
  <si>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</si>
  <si>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</si>
  <si>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</si>
  <si>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</si>
  <si>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</si>
  <si>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</si>
  <si>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</si>
  <si>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</si>
  <si>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</si>
  <si>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</si>
  <si>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</si>
  <si>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</si>
  <si>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</si>
  <si>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</si>
  <si>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</si>
  <si>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</si>
  <si>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</si>
  <si>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</si>
  <si>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</si>
  <si>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</si>
  <si>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</si>
  <si>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</si>
  <si>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</si>
  <si>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</si>
  <si>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</si>
  <si>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</si>
  <si>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</si>
  <si>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</si>
  <si>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</si>
  <si>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</si>
  <si>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</si>
  <si>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</si>
  <si>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</si>
  <si>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</si>
  <si>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</si>
  <si>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</si>
  <si>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</si>
  <si>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</si>
  <si>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</si>
  <si>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</si>
  <si>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</si>
  <si>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</si>
  <si>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</si>
  <si>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</si>
  <si>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</si>
  <si>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</si>
  <si>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</si>
  <si>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</si>
  <si>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</si>
  <si>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</si>
  <si>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</si>
  <si>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</si>
  <si>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</si>
  <si>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</si>
  <si>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</si>
  <si>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</si>
  <si>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</si>
  <si>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</si>
  <si>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</si>
  <si>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</si>
  <si>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</si>
  <si>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</si>
  <si>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</si>
  <si>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</si>
  <si>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</si>
  <si>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</si>
  <si>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</si>
  <si>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</si>
  <si>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</si>
  <si>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</si>
  <si>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</si>
  <si>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</si>
  <si>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</si>
  <si>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</si>
  <si>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</si>
  <si>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</si>
  <si>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</si>
  <si>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</si>
  <si>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</si>
  <si>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</si>
  <si>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</si>
  <si>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</si>
  <si>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</si>
  <si>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</si>
  <si>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</si>
  <si>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</si>
  <si>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</si>
  <si>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</si>
  <si>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</si>
  <si>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</si>
  <si>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</si>
  <si>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</si>
  <si>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</si>
  <si>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</si>
  <si>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</si>
  <si>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</si>
  <si>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</si>
  <si>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</si>
  <si>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</si>
  <si>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</si>
  <si>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</si>
  <si>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</si>
  <si>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</si>
  <si>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</si>
  <si>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</si>
  <si>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</si>
  <si>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</si>
  <si>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</si>
  <si>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</si>
  <si>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</si>
  <si>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</si>
  <si>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</si>
  <si>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</si>
  <si>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</si>
  <si>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</si>
  <si>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</si>
  <si>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</si>
  <si>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</si>
  <si>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</si>
  <si>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</si>
  <si>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</si>
  <si>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</si>
  <si>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</si>
  <si>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</si>
  <si>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</si>
  <si>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</si>
  <si>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</si>
  <si>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</si>
  <si>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</si>
  <si>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</si>
  <si>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</si>
  <si>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</si>
  <si>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</si>
  <si>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</si>
  <si>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</si>
  <si>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</si>
  <si>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</si>
  <si>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</si>
  <si>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</si>
  <si>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</si>
  <si>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</si>
  <si>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</si>
  <si>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</si>
  <si>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</si>
  <si>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</si>
  <si>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</si>
  <si>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</si>
  <si>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</si>
  <si>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</si>
  <si>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</si>
  <si>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</si>
  <si>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</si>
  <si>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</si>
  <si>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</si>
  <si>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</si>
  <si>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</si>
  <si>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</si>
  <si>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</si>
  <si>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</si>
  <si>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</si>
  <si>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</si>
  <si>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</si>
  <si>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</si>
  <si>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</si>
  <si>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</si>
  <si>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</si>
  <si>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</si>
  <si>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</si>
  <si>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</si>
  <si>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</si>
  <si>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</si>
  <si>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</si>
  <si>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</si>
  <si>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</si>
  <si>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</si>
  <si>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</si>
  <si>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</si>
  <si>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</si>
  <si>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</si>
  <si>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</si>
  <si>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</si>
  <si>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</si>
  <si>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</si>
  <si>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</si>
  <si>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</si>
  <si>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</si>
  <si>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</si>
  <si>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</si>
  <si>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</si>
  <si>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</si>
  <si>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</si>
  <si>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</si>
  <si>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</si>
  <si>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</si>
  <si>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</si>
  <si>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</si>
  <si>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</si>
  <si>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</si>
  <si>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</si>
  <si>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</si>
  <si>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</si>
  <si>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</si>
  <si>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</si>
  <si>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</si>
  <si>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</si>
  <si>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</si>
  <si>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</si>
  <si>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</si>
  <si>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</si>
  <si>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</si>
  <si>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</si>
  <si>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</si>
  <si>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</si>
  <si>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</si>
  <si>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</si>
  <si>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</si>
  <si>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</si>
  <si>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</si>
  <si>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</si>
  <si>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</si>
  <si>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</si>
  <si>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</si>
  <si>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</si>
  <si>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</si>
  <si>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</si>
  <si>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</si>
  <si>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</si>
  <si>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</si>
  <si>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</si>
  <si>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</si>
  <si>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</si>
  <si>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</si>
  <si>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</si>
  <si>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</si>
  <si>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</si>
  <si>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</si>
  <si>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</si>
  <si>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</si>
  <si>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</si>
  <si>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</si>
  <si>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</si>
  <si>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</si>
  <si>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</si>
  <si>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</si>
  <si>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</si>
  <si>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</si>
  <si>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</si>
  <si>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</si>
  <si>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</si>
  <si>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</si>
  <si>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</si>
  <si>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</si>
  <si>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</si>
  <si>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</si>
  <si>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</si>
  <si>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</si>
  <si>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</si>
  <si>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</si>
  <si>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</si>
  <si>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</si>
  <si>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</si>
  <si>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</si>
  <si>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</si>
  <si>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</si>
  <si>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</si>
  <si>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</si>
  <si>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</si>
  <si>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</si>
  <si>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</si>
  <si>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</si>
  <si>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</si>
  <si>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</si>
  <si>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</si>
  <si>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</si>
  <si>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</si>
  <si>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</si>
  <si>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</si>
  <si>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</si>
  <si>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</si>
  <si>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</si>
  <si>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</si>
  <si>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</si>
  <si>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</si>
  <si>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</si>
  <si>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</si>
  <si>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</si>
  <si>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</si>
  <si>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</si>
  <si>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</si>
  <si>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</si>
  <si>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</si>
  <si>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</si>
  <si>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</si>
  <si>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</si>
  <si>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</si>
  <si>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</si>
  <si>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</si>
  <si>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</si>
  <si>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</si>
  <si>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</si>
  <si>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</si>
  <si>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</si>
  <si>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</si>
  <si>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</si>
  <si>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</si>
  <si>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</si>
  <si>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</si>
  <si>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</si>
  <si>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</si>
  <si>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</si>
  <si>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</si>
  <si>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</si>
  <si>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</si>
  <si>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</si>
  <si>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</si>
  <si>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</si>
  <si>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</si>
  <si>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</si>
  <si>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</si>
  <si>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</si>
  <si>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</si>
  <si>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</si>
  <si>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</si>
  <si>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</si>
  <si>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</si>
  <si>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</si>
  <si>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</si>
  <si>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</si>
  <si>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</si>
  <si>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</si>
  <si>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</si>
  <si>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</si>
  <si>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</si>
  <si>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</si>
  <si>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</si>
  <si>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</si>
  <si>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</si>
  <si>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</si>
  <si>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</si>
  <si>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</si>
  <si>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</si>
  <si>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</si>
  <si>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</si>
  <si>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</si>
  <si>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</si>
  <si>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</si>
  <si>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</si>
  <si>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</si>
  <si>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</si>
  <si>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</si>
  <si>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</si>
  <si>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</si>
  <si>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</si>
  <si>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</si>
  <si>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</si>
  <si>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</si>
  <si>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</si>
  <si>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</si>
  <si>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</si>
  <si>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</si>
  <si>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</si>
  <si>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</si>
  <si>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</si>
  <si>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</si>
  <si>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</si>
  <si>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</si>
  <si>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</si>
  <si>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</si>
  <si>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</si>
  <si>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</si>
  <si>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</si>
  <si>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</si>
  <si>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</si>
  <si>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</si>
  <si>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</si>
  <si>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</si>
  <si>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</si>
  <si>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</si>
  <si>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</si>
  <si>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</si>
  <si>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</si>
  <si>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</si>
  <si>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</si>
  <si>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</si>
  <si>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</si>
  <si>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</si>
  <si>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</si>
  <si>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</si>
  <si>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</si>
  <si>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</si>
  <si>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</si>
  <si>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</si>
  <si>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</si>
  <si>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</si>
  <si>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</si>
  <si>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</si>
  <si>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</si>
  <si>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</si>
  <si>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</si>
  <si>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</si>
  <si>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</si>
  <si>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</si>
  <si>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</si>
  <si>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</si>
  <si>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</si>
  <si>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</si>
  <si>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</si>
  <si>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</si>
  <si>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</si>
  <si>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</si>
  <si>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</si>
  <si>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</si>
  <si>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</si>
  <si>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</si>
  <si>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</si>
  <si>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</si>
  <si>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</si>
  <si>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</si>
  <si>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</si>
  <si>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</si>
  <si>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</si>
  <si>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</si>
  <si>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</si>
  <si>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</si>
  <si>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</si>
  <si>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</si>
  <si>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</si>
  <si>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</si>
  <si>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</si>
  <si>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</si>
  <si>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</si>
  <si>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</si>
  <si>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</si>
  <si>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</si>
  <si>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</si>
  <si>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</si>
  <si>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</si>
  <si>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</si>
  <si>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</si>
  <si>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</si>
  <si>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</si>
  <si>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</si>
  <si>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</si>
  <si>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</si>
  <si>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</si>
  <si>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</si>
  <si>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</si>
  <si>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</si>
  <si>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</si>
  <si>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</si>
  <si>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</si>
  <si>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</si>
  <si>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</si>
  <si>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</si>
  <si>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</si>
  <si>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</si>
  <si>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</si>
  <si>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</si>
  <si>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</si>
  <si>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</si>
  <si>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</si>
  <si>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</si>
  <si>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</si>
  <si>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</si>
  <si>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</si>
  <si>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</si>
  <si>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</si>
  <si>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</si>
  <si>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</si>
  <si>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</si>
  <si>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</si>
  <si>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</si>
  <si>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</si>
  <si>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</si>
  <si>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</si>
  <si>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</si>
  <si>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</si>
  <si>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</si>
  <si>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</si>
  <si>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</si>
  <si>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</si>
  <si>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</si>
  <si>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</si>
  <si>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</si>
  <si>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</si>
  <si>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</si>
  <si>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</si>
  <si>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</si>
  <si>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</si>
  <si>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</si>
  <si>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</si>
  <si>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</si>
  <si>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</si>
  <si>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</si>
  <si>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</si>
  <si>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</si>
  <si>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</si>
  <si>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</si>
  <si>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</si>
  <si>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</si>
  <si>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</si>
  <si>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</si>
  <si>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</si>
  <si>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</si>
  <si>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</si>
  <si>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</si>
  <si>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</si>
  <si>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</si>
  <si>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</si>
  <si>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</si>
  <si>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</si>
  <si>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</si>
  <si>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</si>
  <si>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</si>
  <si>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</si>
  <si>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</si>
  <si>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</si>
  <si>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</si>
  <si>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</si>
  <si>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</si>
  <si>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</si>
  <si>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</si>
  <si>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</si>
  <si>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</si>
  <si>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</si>
  <si>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</si>
  <si>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</si>
  <si>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</si>
  <si>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</si>
  <si>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</si>
  <si>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</si>
  <si>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</si>
  <si>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</si>
  <si>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</si>
  <si>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</si>
  <si>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</si>
  <si>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</si>
  <si>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</si>
  <si>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</si>
  <si>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</si>
  <si>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</si>
  <si>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</si>
  <si>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</si>
  <si>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</si>
  <si>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</si>
  <si>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</si>
  <si>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</si>
  <si>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</si>
  <si>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</si>
  <si>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</si>
  <si>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</si>
  <si>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</si>
  <si>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</si>
  <si>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</si>
  <si>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</si>
  <si>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</si>
  <si>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</si>
  <si>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</si>
  <si>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</si>
  <si>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</si>
  <si>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</si>
  <si>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</si>
  <si>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</si>
  <si>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</si>
  <si>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</si>
  <si>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</si>
  <si>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</si>
  <si>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</si>
  <si>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</si>
  <si>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</si>
  <si>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</si>
  <si>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</si>
  <si>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</si>
  <si>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</si>
  <si>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</si>
  <si>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</si>
  <si>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</si>
  <si>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</si>
  <si>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</si>
  <si>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</si>
  <si>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</si>
  <si>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</si>
  <si>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</si>
  <si>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</si>
  <si>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</si>
  <si>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</si>
  <si>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</si>
  <si>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</si>
  <si>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</si>
  <si>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</si>
  <si>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</si>
  <si>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</si>
  <si>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</si>
  <si>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</si>
  <si>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</si>
  <si>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</si>
  <si>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</si>
  <si>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</si>
  <si>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</si>
  <si>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</si>
  <si>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</si>
  <si>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</si>
  <si>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</si>
  <si>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</si>
  <si>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</si>
  <si>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</si>
  <si>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</si>
  <si>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</si>
  <si>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</si>
  <si>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</si>
  <si>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</si>
  <si>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</si>
  <si>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</si>
  <si>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</si>
  <si>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</si>
  <si>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</si>
  <si>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</si>
  <si>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</si>
  <si>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</si>
  <si>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</si>
  <si>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</si>
  <si>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</si>
  <si>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</si>
  <si>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</si>
  <si>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</si>
  <si>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</si>
  <si>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</si>
  <si>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</si>
  <si>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</si>
  <si>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</si>
  <si>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</si>
  <si>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</si>
  <si>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</si>
  <si>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</si>
  <si>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</si>
  <si>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</si>
  <si>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</si>
  <si>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</si>
  <si>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</si>
  <si>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</si>
  <si>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</si>
  <si>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</si>
  <si>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</si>
  <si>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</si>
  <si>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</si>
  <si>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</si>
  <si>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</si>
  <si>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</si>
  <si>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</si>
  <si>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</si>
  <si>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</si>
  <si>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</si>
  <si>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</si>
  <si>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</si>
  <si>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</si>
  <si>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</si>
  <si>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</si>
  <si>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</si>
  <si>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</si>
  <si>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</si>
  <si>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</si>
  <si>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</si>
  <si>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</si>
  <si>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</si>
  <si>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</si>
  <si>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</si>
  <si>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</si>
  <si>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</si>
  <si>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</si>
  <si>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</si>
  <si>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</si>
  <si>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</si>
  <si>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</si>
  <si>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</si>
  <si>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</si>
  <si>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</si>
  <si>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</si>
  <si>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</si>
  <si>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</si>
  <si>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</si>
  <si>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</si>
  <si>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</si>
  <si>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</si>
  <si>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</si>
  <si>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</si>
  <si>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</si>
  <si>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</si>
  <si>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</si>
  <si>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</si>
  <si>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</si>
  <si>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</si>
  <si>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</si>
  <si>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</si>
  <si>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</si>
  <si>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</si>
  <si>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</si>
  <si>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</si>
  <si>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</si>
  <si>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</si>
  <si>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</si>
  <si>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</si>
  <si>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</si>
  <si>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</si>
  <si>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</si>
  <si>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</si>
  <si>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</si>
  <si>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</si>
  <si>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</si>
  <si>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</si>
  <si>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</si>
  <si>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</si>
  <si>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</si>
  <si>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</si>
  <si>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</si>
  <si>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</si>
  <si>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</si>
  <si>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</si>
  <si>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</si>
  <si>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</si>
  <si>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</si>
  <si>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</si>
  <si>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</si>
  <si>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</si>
  <si>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</si>
  <si>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</si>
  <si>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</si>
  <si>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</si>
  <si>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</si>
  <si>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</si>
  <si>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</si>
  <si>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</si>
  <si>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</si>
  <si>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</si>
  <si>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</si>
  <si>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</si>
  <si>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</si>
  <si>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</si>
  <si>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</si>
  <si>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</si>
  <si>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</si>
  <si>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</si>
  <si>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</si>
  <si>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</si>
  <si>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</si>
  <si>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</si>
  <si>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</si>
  <si>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</si>
  <si>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</si>
  <si>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</si>
  <si>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</si>
  <si>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</si>
  <si>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</si>
  <si>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</si>
  <si>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</si>
  <si>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</si>
  <si>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</si>
  <si>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</si>
  <si>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</si>
  <si>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</si>
  <si>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</si>
  <si>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</si>
  <si>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</si>
  <si>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</si>
  <si>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</si>
  <si>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</si>
  <si>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</si>
  <si>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</si>
  <si>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</si>
  <si>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</si>
  <si>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</si>
  <si>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</si>
  <si>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</si>
  <si>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</si>
  <si>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</si>
  <si>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</si>
  <si>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</si>
  <si>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</si>
  <si>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</si>
  <si>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</si>
  <si>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</si>
  <si>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</si>
  <si>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</si>
  <si>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</si>
  <si>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</si>
  <si>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</si>
  <si>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</si>
  <si>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</si>
  <si>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</si>
  <si>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</si>
  <si>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</si>
  <si>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</si>
  <si>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</si>
  <si>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</si>
  <si>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</si>
  <si>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</si>
  <si>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</si>
  <si>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</si>
  <si>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</si>
  <si>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</si>
  <si>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</si>
  <si>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</si>
  <si>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</si>
  <si>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</si>
  <si>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</si>
  <si>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</si>
  <si>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</si>
  <si>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</si>
  <si>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</si>
  <si>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</si>
  <si>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</si>
  <si>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</si>
  <si>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</si>
  <si>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</si>
  <si>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</si>
  <si>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</si>
  <si>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</si>
  <si>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</si>
  <si>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</si>
  <si>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</si>
  <si>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</si>
  <si>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</si>
  <si>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</si>
  <si>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</si>
  <si>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</si>
  <si>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</si>
  <si>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</si>
  <si>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</si>
  <si>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</si>
  <si>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</si>
  <si>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</si>
  <si>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</si>
  <si>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</si>
  <si>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</si>
  <si>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</si>
  <si>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</si>
  <si>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</si>
  <si>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</si>
  <si>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</si>
  <si>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</si>
  <si>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</si>
  <si>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</si>
  <si>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</si>
  <si>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</si>
  <si>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</si>
  <si>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</si>
  <si>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</si>
  <si>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</si>
  <si>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</si>
  <si>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</si>
  <si>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</si>
  <si>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</si>
  <si>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</si>
  <si>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</si>
  <si>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</si>
  <si>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</si>
  <si>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</si>
  <si>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</si>
  <si>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</si>
  <si>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</si>
  <si>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</si>
  <si>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</si>
  <si>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</si>
  <si>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</si>
  <si>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</si>
  <si>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</si>
  <si>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</si>
  <si>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</si>
  <si>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</si>
  <si>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</si>
  <si>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</si>
  <si>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</si>
  <si>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</si>
  <si>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</si>
  <si>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</si>
  <si>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</si>
  <si>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</si>
  <si>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</si>
  <si>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</si>
  <si>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</si>
  <si>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</si>
  <si>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</si>
  <si>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</si>
  <si>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</si>
  <si>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</si>
  <si>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</si>
  <si>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</si>
  <si>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</si>
  <si>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</si>
  <si>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</si>
  <si>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</si>
  <si>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</si>
  <si>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</si>
  <si>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</si>
  <si>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</si>
  <si>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</si>
  <si>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</si>
  <si>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</si>
  <si>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</si>
  <si>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</si>
  <si>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</si>
  <si>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</si>
  <si>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</si>
  <si>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</si>
  <si>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</si>
  <si>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</si>
  <si>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</si>
  <si>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</si>
  <si>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</si>
  <si>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</si>
  <si>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</si>
  <si>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</si>
  <si>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</si>
  <si>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</si>
  <si>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</si>
  <si>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</si>
  <si>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</si>
  <si>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</si>
  <si>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</si>
  <si>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</si>
  <si>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</si>
  <si>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</si>
  <si>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</si>
  <si>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</si>
  <si>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</si>
  <si>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</si>
  <si>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</si>
  <si>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</si>
  <si>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</si>
  <si>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</si>
  <si>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</si>
  <si>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</si>
  <si>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</si>
  <si>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</si>
  <si>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</si>
  <si>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</si>
  <si>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</si>
  <si>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</si>
  <si>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</si>
  <si>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</si>
  <si>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</si>
  <si>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</si>
  <si>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</si>
  <si>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</si>
  <si>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</si>
  <si>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</si>
  <si>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</si>
  <si>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</si>
  <si>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</si>
  <si>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</si>
  <si>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</si>
  <si>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</si>
  <si>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</si>
  <si>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</si>
  <si>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</si>
  <si>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</si>
  <si>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</si>
  <si>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</si>
  <si>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</si>
  <si>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</si>
  <si>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</si>
  <si>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</si>
  <si>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</si>
  <si>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</si>
  <si>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</si>
  <si>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</si>
  <si>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</si>
  <si>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</si>
  <si>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</si>
  <si>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</si>
  <si>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</si>
  <si>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</si>
  <si>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</si>
  <si>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</si>
  <si>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</si>
  <si>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</si>
  <si>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</si>
  <si>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</si>
  <si>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</si>
  <si>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</si>
  <si>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</si>
  <si>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</si>
  <si>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</si>
  <si>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</si>
  <si>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</si>
  <si>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</si>
  <si>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</si>
  <si>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</si>
  <si>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</si>
  <si>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</si>
  <si>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</si>
  <si>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</si>
  <si>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</si>
  <si>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</si>
  <si>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</si>
  <si>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</si>
  <si>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</si>
  <si>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</si>
  <si>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</si>
  <si>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</si>
  <si>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</si>
  <si>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</si>
  <si>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</si>
  <si>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</si>
  <si>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</si>
  <si>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</si>
  <si>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</si>
  <si>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</si>
  <si>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</si>
  <si>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</si>
  <si>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</si>
  <si>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</si>
  <si>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</si>
  <si>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</si>
  <si>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</si>
  <si>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</si>
  <si>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</si>
  <si>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</si>
  <si>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</si>
  <si>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</si>
  <si>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</si>
  <si>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</si>
  <si>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</si>
  <si>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</si>
  <si>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</si>
  <si>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</si>
  <si>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</si>
  <si>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</si>
  <si>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</si>
  <si>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</si>
  <si>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</si>
  <si>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</si>
  <si>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</si>
  <si>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</si>
  <si>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</si>
  <si>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</si>
  <si>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</si>
  <si>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</si>
  <si>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</si>
  <si>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</si>
  <si>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</si>
  <si>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</si>
  <si>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</si>
  <si>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</si>
  <si>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</si>
  <si>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</si>
  <si>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</si>
  <si>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</si>
  <si>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</si>
  <si>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</si>
  <si>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</si>
  <si>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</si>
  <si>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</si>
  <si>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</si>
  <si>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</si>
  <si>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</si>
  <si>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</si>
  <si>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</si>
  <si>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</si>
  <si>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</si>
  <si>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</si>
  <si>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</si>
  <si>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</si>
  <si>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</si>
  <si>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</si>
  <si>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</si>
  <si>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</si>
  <si>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</si>
  <si>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</si>
  <si>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</si>
  <si>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</si>
  <si>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</si>
  <si>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</si>
  <si>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</si>
  <si>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</si>
  <si>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</si>
  <si>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</si>
  <si>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</si>
  <si>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</si>
  <si>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</si>
  <si>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</si>
  <si>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</si>
  <si>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</si>
  <si>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</si>
  <si>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</si>
  <si>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</si>
  <si>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</si>
  <si>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</si>
  <si>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</si>
  <si>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</si>
  <si>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</si>
  <si>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</si>
  <si>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</si>
  <si>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</si>
  <si>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</si>
  <si>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</si>
  <si>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</si>
  <si>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</si>
  <si>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</si>
  <si>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</si>
  <si>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</si>
  <si>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</si>
  <si>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</si>
  <si>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</si>
  <si>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</si>
  <si>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</si>
  <si>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</si>
  <si>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</si>
  <si>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</si>
  <si>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</si>
  <si>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</si>
  <si>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</si>
  <si>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</si>
  <si>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</si>
  <si>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</si>
  <si>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</si>
  <si>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</si>
  <si>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</si>
  <si>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</si>
  <si>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</si>
  <si>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</si>
  <si>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</si>
  <si>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</si>
  <si>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</si>
  <si>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</si>
  <si>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</si>
  <si>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</si>
  <si>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</si>
  <si>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</si>
  <si>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</si>
  <si>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</si>
  <si>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</si>
  <si>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</si>
  <si>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</si>
  <si>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</si>
  <si>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</si>
  <si>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</si>
  <si>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</si>
  <si>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</si>
  <si>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</si>
  <si>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</si>
  <si>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</si>
  <si>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</si>
  <si>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</si>
  <si>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</si>
  <si>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</si>
  <si>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</si>
  <si>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</si>
  <si>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</si>
  <si>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</si>
  <si>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</si>
  <si>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</si>
  <si>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</si>
  <si>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</si>
  <si>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</si>
  <si>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</si>
  <si>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</si>
  <si>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</si>
  <si>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</si>
  <si>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</si>
  <si>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</si>
  <si>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</si>
  <si>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</si>
  <si>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</si>
  <si>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</si>
  <si>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</si>
  <si>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</si>
  <si>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</si>
  <si>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</si>
  <si>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</si>
  <si>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</si>
  <si>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</si>
  <si>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</si>
  <si>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</si>
  <si>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</si>
  <si>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</si>
  <si>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</si>
  <si>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</si>
  <si>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</si>
  <si>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</si>
  <si>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</si>
  <si>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</si>
  <si>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</si>
  <si>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</si>
  <si>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</si>
  <si>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</si>
  <si>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</si>
  <si>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</si>
  <si>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</si>
  <si>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</si>
  <si>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</si>
  <si>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</si>
  <si>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</si>
  <si>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</si>
  <si>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</si>
  <si>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</si>
  <si>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</si>
  <si>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</si>
  <si>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</si>
  <si>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</si>
  <si>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</si>
  <si>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</si>
  <si>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</si>
  <si>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</si>
  <si>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</si>
  <si>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</si>
  <si>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</si>
  <si>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</si>
  <si>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</si>
  <si>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</si>
  <si>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</si>
  <si>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</si>
  <si>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</si>
  <si>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</si>
  <si>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</si>
  <si>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</si>
  <si>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</si>
  <si>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</si>
  <si>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</si>
  <si>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</si>
  <si>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</si>
  <si>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</si>
  <si>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</si>
  <si>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</si>
  <si>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</si>
  <si>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</si>
  <si>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</si>
  <si>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</si>
  <si>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</si>
  <si>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</si>
  <si>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</si>
  <si>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</si>
  <si>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</si>
  <si>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</si>
  <si>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</si>
  <si>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</si>
  <si>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</si>
  <si>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</si>
  <si>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</si>
  <si>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</si>
  <si>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</si>
  <si>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</si>
  <si>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</si>
  <si>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</si>
  <si>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</si>
  <si>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</si>
  <si>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</si>
  <si>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</si>
  <si>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</si>
  <si>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</si>
  <si>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</si>
  <si>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</si>
  <si>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</si>
  <si>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</si>
  <si>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</si>
  <si>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</si>
  <si>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</si>
  <si>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</si>
  <si>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</si>
  <si>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</si>
  <si>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</si>
  <si>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</si>
  <si>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</si>
  <si>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</si>
  <si>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</si>
  <si>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</si>
  <si>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</si>
  <si>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</si>
  <si>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</si>
  <si>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</si>
  <si>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</si>
  <si>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</si>
  <si>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</si>
  <si>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</si>
  <si>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</si>
  <si>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</si>
  <si>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</si>
  <si>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</si>
  <si>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</si>
  <si>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</si>
  <si>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</si>
  <si>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</si>
  <si>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</si>
  <si>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</si>
  <si>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</si>
  <si>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</si>
  <si>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</si>
  <si>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</si>
  <si>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</si>
  <si>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</si>
  <si>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</si>
  <si>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</si>
  <si>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</si>
  <si>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</si>
  <si>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</si>
  <si>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</si>
  <si>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</si>
  <si>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</si>
  <si>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</si>
  <si>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</si>
  <si>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</si>
  <si>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</si>
  <si>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</si>
  <si>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</si>
  <si>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</si>
  <si>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</si>
  <si>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</si>
  <si>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</si>
  <si>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</si>
  <si>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</si>
  <si>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</si>
  <si>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</si>
  <si>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</si>
  <si>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</si>
  <si>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</si>
  <si>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</si>
  <si>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</si>
  <si>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</si>
  <si>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</si>
  <si>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</si>
  <si>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</si>
  <si>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</si>
  <si>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</si>
  <si>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</si>
  <si>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</si>
  <si>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</si>
  <si>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</si>
  <si>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</si>
  <si>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</si>
  <si>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</si>
  <si>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</si>
  <si>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</si>
  <si>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</si>
  <si>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</si>
  <si>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</si>
  <si>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</si>
  <si>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</si>
  <si>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</si>
  <si>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</si>
  <si>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</si>
  <si>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</si>
  <si>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</si>
  <si>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</si>
  <si>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</si>
  <si>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</si>
  <si>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</si>
  <si>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</si>
  <si>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</si>
  <si>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</si>
  <si>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</si>
  <si>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</si>
  <si>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</si>
  <si>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</si>
  <si>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</si>
  <si>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</si>
  <si>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</si>
  <si>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</si>
  <si>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</si>
  <si>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</si>
  <si>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</si>
  <si>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</si>
  <si>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</si>
  <si>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</si>
  <si>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</si>
  <si>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</si>
  <si>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</si>
  <si>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</si>
  <si>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</si>
  <si>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</si>
  <si>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</si>
  <si>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</si>
  <si>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</si>
  <si>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</si>
  <si>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</si>
  <si>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</si>
  <si>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</si>
  <si>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</si>
  <si>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</si>
  <si>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</si>
  <si>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</si>
  <si>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</si>
  <si>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</si>
  <si>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</si>
  <si>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</si>
  <si>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</si>
  <si>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</si>
  <si>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</si>
  <si>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</si>
  <si>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</si>
  <si>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</si>
  <si>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</si>
  <si>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</si>
  <si>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</si>
  <si>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</si>
  <si>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</si>
  <si>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</si>
  <si>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</si>
  <si>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</si>
  <si>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</si>
  <si>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</si>
  <si>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</si>
  <si>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</si>
  <si>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</si>
  <si>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</si>
  <si>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</si>
  <si>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</si>
  <si>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</si>
  <si>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</si>
  <si>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</si>
  <si>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</si>
  <si>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</si>
  <si>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</si>
  <si>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</si>
  <si>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</si>
  <si>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</si>
  <si>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</si>
  <si>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</si>
  <si>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</si>
  <si>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</si>
  <si>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</si>
  <si>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</si>
  <si>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</si>
  <si>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</si>
  <si>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</si>
  <si>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</si>
  <si>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</si>
  <si>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</si>
  <si>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</si>
  <si>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</si>
  <si>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</si>
  <si>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</si>
  <si>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</si>
  <si>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</si>
  <si>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</si>
  <si>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</si>
  <si>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</si>
  <si>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</si>
  <si>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</si>
  <si>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</si>
  <si>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</si>
  <si>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</si>
  <si>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</si>
  <si>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</si>
  <si>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</si>
  <si>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</si>
  <si>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</si>
  <si>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</si>
  <si>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</si>
  <si>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</si>
  <si>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</si>
  <si>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</si>
  <si>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</si>
  <si>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</si>
  <si>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</si>
  <si>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</si>
  <si>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</si>
  <si>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</si>
  <si>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</si>
  <si>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</si>
  <si>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</si>
  <si>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</si>
  <si>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</si>
  <si>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</si>
  <si>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</si>
  <si>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</si>
  <si>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</si>
  <si>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</si>
  <si>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</si>
  <si>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</si>
  <si>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</si>
  <si>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</si>
  <si>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</si>
  <si>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</si>
  <si>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</si>
  <si>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</si>
  <si>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</si>
  <si>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</si>
  <si>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</si>
  <si>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</si>
  <si>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</si>
  <si>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</si>
  <si>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</si>
  <si>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</si>
  <si>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</si>
  <si>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</si>
  <si>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</si>
  <si>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</si>
  <si>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</si>
  <si>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</si>
  <si>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</si>
  <si>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</si>
  <si>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</si>
  <si>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</si>
  <si>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</si>
  <si>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</si>
  <si>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</si>
  <si>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</si>
  <si>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</si>
  <si>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</si>
  <si>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</si>
  <si>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</si>
  <si>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</si>
  <si>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</si>
  <si>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</si>
  <si>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</si>
  <si>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</si>
  <si>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</si>
  <si>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</si>
  <si>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</si>
  <si>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</si>
  <si>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</si>
  <si>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</si>
  <si>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</si>
  <si>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</si>
  <si>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</si>
  <si>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</si>
  <si>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</si>
  <si>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</si>
  <si>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</si>
  <si>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</si>
  <si>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</si>
  <si>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</si>
  <si>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</si>
  <si>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</si>
  <si>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</si>
  <si>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</si>
  <si>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</si>
  <si>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</si>
  <si>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</si>
  <si>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</si>
  <si>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</si>
  <si>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</si>
  <si>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</si>
  <si>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</si>
  <si>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</si>
  <si>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</si>
  <si>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</si>
  <si>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</si>
  <si>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</si>
  <si>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</si>
  <si>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</si>
  <si>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</si>
  <si>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</si>
  <si>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</si>
  <si>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</si>
  <si>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</si>
  <si>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</si>
  <si>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</si>
  <si>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</si>
  <si>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</si>
  <si>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</si>
  <si>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</si>
  <si>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</si>
  <si>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</si>
  <si>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</si>
  <si>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</si>
  <si>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</si>
  <si>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</si>
  <si>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</si>
  <si>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</si>
  <si>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</si>
  <si>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</si>
  <si>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</si>
  <si>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</si>
  <si>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</si>
  <si>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</si>
  <si>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</si>
  <si>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</si>
  <si>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</si>
  <si>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</si>
  <si>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</si>
  <si>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</si>
  <si>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</si>
  <si>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</si>
  <si>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</si>
  <si>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</si>
  <si>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</si>
  <si>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</si>
  <si>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</si>
  <si>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</si>
  <si>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</si>
  <si>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</si>
  <si>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</si>
  <si>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</si>
  <si>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</si>
  <si>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</si>
  <si>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</si>
  <si>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</si>
  <si>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</si>
  <si>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</si>
  <si>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</si>
  <si>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</si>
  <si>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</si>
  <si>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</si>
  <si>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</si>
  <si>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</si>
  <si>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</si>
  <si>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</si>
  <si>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</si>
  <si>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</si>
  <si>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</si>
  <si>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</si>
  <si>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</si>
  <si>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</si>
  <si>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</si>
  <si>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</si>
  <si>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</si>
  <si>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</si>
  <si>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</si>
  <si>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</si>
  <si>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</si>
  <si>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</si>
  <si>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</si>
  <si>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</si>
  <si>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</si>
  <si>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</si>
  <si>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</si>
  <si>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</si>
  <si>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</si>
  <si>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</si>
  <si>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</si>
  <si>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</si>
  <si>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</si>
  <si>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</si>
  <si>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</si>
  <si>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</si>
  <si>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</si>
  <si>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</si>
  <si>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</si>
  <si>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</si>
  <si>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</si>
  <si>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</si>
  <si>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</si>
  <si>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</si>
  <si>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</si>
  <si>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</si>
  <si>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</si>
  <si>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</si>
  <si>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</si>
  <si>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</si>
  <si>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</si>
  <si>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</si>
  <si>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</si>
  <si>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</si>
  <si>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</si>
  <si>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</si>
  <si>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</si>
  <si>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</si>
  <si>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</si>
  <si>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</si>
  <si>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</si>
  <si>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</si>
  <si>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</si>
  <si>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</si>
  <si>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</si>
  <si>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</si>
  <si>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</si>
  <si>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</si>
  <si>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</si>
  <si>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</si>
  <si>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</si>
  <si>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</si>
  <si>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</si>
  <si>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</si>
  <si>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</si>
  <si>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</si>
  <si>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</si>
  <si>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</si>
  <si>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</si>
  <si>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</si>
  <si>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</si>
  <si>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</si>
  <si>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</si>
  <si>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</si>
  <si>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</si>
  <si>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</si>
  <si>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</si>
  <si>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</si>
  <si>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</si>
  <si>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</si>
  <si>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</si>
  <si>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</si>
  <si>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</si>
  <si>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</si>
  <si>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</si>
  <si>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</si>
  <si>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</si>
  <si>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</si>
  <si>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</si>
  <si>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</si>
  <si>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</si>
  <si>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</si>
  <si>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</si>
  <si>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</si>
  <si>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</si>
  <si>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</si>
  <si>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</si>
  <si>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</si>
  <si>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</si>
  <si>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</si>
  <si>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</si>
  <si>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</si>
  <si>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</si>
  <si>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</si>
  <si>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</si>
  <si>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</si>
  <si>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</si>
  <si>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</si>
  <si>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</si>
  <si>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</si>
  <si>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</si>
  <si>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</si>
  <si>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</si>
  <si>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</si>
  <si>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</si>
  <si>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</si>
  <si>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</si>
  <si>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</si>
  <si>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</si>
  <si>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</si>
  <si>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</si>
  <si>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</si>
  <si>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</si>
  <si>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</si>
  <si>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</si>
  <si>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</si>
  <si>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</si>
  <si>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</si>
  <si>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</si>
  <si>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</si>
  <si>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</si>
  <si>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</si>
  <si>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</si>
  <si>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</si>
  <si>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</si>
  <si>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</si>
  <si>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</si>
  <si>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</si>
  <si>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</si>
  <si>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</si>
  <si>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</si>
  <si>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</si>
  <si>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</si>
  <si>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</si>
  <si>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</si>
  <si>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</si>
  <si>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</si>
  <si>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</si>
  <si>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</si>
  <si>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</si>
  <si>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</si>
  <si>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</si>
  <si>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</si>
  <si>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</si>
  <si>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</si>
  <si>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</si>
  <si>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</si>
  <si>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</si>
  <si>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</si>
  <si>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</si>
  <si>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</si>
  <si>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</si>
  <si>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</si>
  <si>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</si>
  <si>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</si>
  <si>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</si>
  <si>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</si>
  <si>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</si>
  <si>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</si>
  <si>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</si>
  <si>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</si>
  <si>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</si>
  <si>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</si>
  <si>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</si>
  <si>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</si>
  <si>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</si>
  <si>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</si>
  <si>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</si>
  <si>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</si>
  <si>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</si>
  <si>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</si>
  <si>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</si>
  <si>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</si>
  <si>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</si>
  <si>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</si>
  <si>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</si>
  <si>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</si>
  <si>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</si>
  <si>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</si>
  <si>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</si>
  <si>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</si>
  <si>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</si>
  <si>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</si>
  <si>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</si>
  <si>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</si>
  <si>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</si>
  <si>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</si>
  <si>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</si>
  <si>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</si>
  <si>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</si>
  <si>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</si>
  <si>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</si>
  <si>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</si>
  <si>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</si>
  <si>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</si>
  <si>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</si>
  <si>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</si>
  <si>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</si>
  <si>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</si>
  <si>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</si>
  <si>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</si>
  <si>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</si>
  <si>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</si>
  <si>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</si>
  <si>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</si>
  <si>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</si>
  <si>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</si>
  <si>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</si>
  <si>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</si>
  <si>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</si>
  <si>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</si>
  <si>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</si>
  <si>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</si>
  <si>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</si>
  <si>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</si>
  <si>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</si>
  <si>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</si>
  <si>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</si>
  <si>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</si>
  <si>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</si>
  <si>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</si>
  <si>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</si>
  <si>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</si>
  <si>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</si>
  <si>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</si>
  <si>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</si>
  <si>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</si>
  <si>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</si>
  <si>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</si>
  <si>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</si>
  <si>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</si>
  <si>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</si>
  <si>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</si>
  <si>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</si>
  <si>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</si>
  <si>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</si>
  <si>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</si>
  <si>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</si>
  <si>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</si>
  <si>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</si>
  <si>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</si>
  <si>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</si>
  <si>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</si>
  <si>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</si>
  <si>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</si>
  <si>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</si>
  <si>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</si>
  <si>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</si>
  <si>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</si>
  <si>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</si>
  <si>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</si>
  <si>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</si>
  <si>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</si>
  <si>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</si>
  <si>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</si>
  <si>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</si>
  <si>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</si>
  <si>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</si>
  <si>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</si>
  <si>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</si>
  <si>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</si>
  <si>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</si>
  <si>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</si>
  <si>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</si>
  <si>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</si>
  <si>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</si>
  <si>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</si>
  <si>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</si>
  <si>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</si>
  <si>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</si>
  <si>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</si>
  <si>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</si>
  <si>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</si>
  <si>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</si>
  <si>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</si>
  <si>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</si>
  <si>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</si>
  <si>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</si>
  <si>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</si>
  <si>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</si>
  <si>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</si>
  <si>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</si>
  <si>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</si>
  <si>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</si>
  <si>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</si>
  <si>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</si>
  <si>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</si>
  <si>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</si>
  <si>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</si>
  <si>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</si>
  <si>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</si>
  <si>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</si>
  <si>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</si>
  <si>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</si>
  <si>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</si>
  <si>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</si>
  <si>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</si>
  <si>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</si>
  <si>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</si>
  <si>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</si>
  <si>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</si>
  <si>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</si>
  <si>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</si>
  <si>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</si>
  <si>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</si>
  <si>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</si>
  <si>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</si>
  <si>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</si>
  <si>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</si>
  <si>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</si>
  <si>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</si>
  <si>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</si>
  <si>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</si>
  <si>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</si>
  <si>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</si>
  <si>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</si>
  <si>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</si>
  <si>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</si>
  <si>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</si>
  <si>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</si>
  <si>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</si>
  <si>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</si>
  <si>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</si>
  <si>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</si>
  <si>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</si>
  <si>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</si>
  <si>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</si>
  <si>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</si>
  <si>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</si>
  <si>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</si>
  <si>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</si>
  <si>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</si>
  <si>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</si>
  <si>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</si>
  <si>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</si>
  <si>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</si>
  <si>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</si>
  <si>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</si>
  <si>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</si>
  <si>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</si>
  <si>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</si>
  <si>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</si>
  <si>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</si>
  <si>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</si>
  <si>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</si>
  <si>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</si>
  <si>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</si>
  <si>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</si>
  <si>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</si>
  <si>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</si>
  <si>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</si>
  <si>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</si>
  <si>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</si>
  <si>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</si>
  <si>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</si>
  <si>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</si>
  <si>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</si>
  <si>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</si>
  <si>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</si>
  <si>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</si>
  <si>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</si>
  <si>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</si>
  <si>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</si>
  <si>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</si>
  <si>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</si>
  <si>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</si>
  <si>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</si>
  <si>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</si>
  <si>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</si>
  <si>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</si>
  <si>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</si>
  <si>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</si>
  <si>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</si>
  <si>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</si>
  <si>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</si>
  <si>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</si>
  <si>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</si>
  <si>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</si>
  <si>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</si>
  <si>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</si>
  <si>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</si>
  <si>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</si>
  <si>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</si>
  <si>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</si>
  <si>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</si>
  <si>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</si>
  <si>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</si>
  <si>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</si>
  <si>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</si>
  <si>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</si>
  <si>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</si>
  <si>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</si>
  <si>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</si>
  <si>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</si>
  <si>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</si>
  <si>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</si>
  <si>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</si>
  <si>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</si>
  <si>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</si>
  <si>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</si>
  <si>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</si>
  <si>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</si>
  <si>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</si>
  <si>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</si>
  <si>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</si>
  <si>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</si>
  <si>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</si>
  <si>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</si>
  <si>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</si>
  <si>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</si>
  <si>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</si>
  <si>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</si>
  <si>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</si>
  <si>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</si>
  <si>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</si>
  <si>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</si>
  <si>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</si>
  <si>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</si>
  <si>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</si>
  <si>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</si>
  <si>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</si>
  <si>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</si>
  <si>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</si>
  <si>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</si>
  <si>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</si>
  <si>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</si>
  <si>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</si>
  <si>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</si>
  <si>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</si>
  <si>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</si>
  <si>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</si>
  <si>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</si>
  <si>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</si>
  <si>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</si>
  <si>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</si>
  <si>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</si>
  <si>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</si>
  <si>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</si>
  <si>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</si>
  <si>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</si>
  <si>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</si>
  <si>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</si>
  <si>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</si>
  <si>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</si>
  <si>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</si>
  <si>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</si>
  <si>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</si>
  <si>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</si>
  <si>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</si>
  <si>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</si>
  <si>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</si>
  <si>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</si>
  <si>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</si>
  <si>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</si>
  <si>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</si>
  <si>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</si>
  <si>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</si>
  <si>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</si>
  <si>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</si>
  <si>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</si>
  <si>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</si>
  <si>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</si>
  <si>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</si>
  <si>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</si>
  <si>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</si>
  <si>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</si>
  <si>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</si>
  <si>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</si>
  <si>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</si>
  <si>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</si>
  <si>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</si>
  <si>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</si>
  <si>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</si>
  <si>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</si>
  <si>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</si>
  <si>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</si>
  <si>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</si>
  <si>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</si>
  <si>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</si>
  <si>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</si>
  <si>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</si>
  <si>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</si>
  <si>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</si>
  <si>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</si>
  <si>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</si>
  <si>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</si>
  <si>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</si>
  <si>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</si>
  <si>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</si>
  <si>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</si>
  <si>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</si>
  <si>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</si>
  <si>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</si>
  <si>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</si>
  <si>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</si>
  <si>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</si>
  <si>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</si>
  <si>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</si>
  <si>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</si>
  <si>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</si>
  <si>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</si>
  <si>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</si>
  <si>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</si>
  <si>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</si>
  <si>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</si>
  <si>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</si>
  <si>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</si>
  <si>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</si>
  <si>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</si>
  <si>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</si>
  <si>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</si>
  <si>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</si>
  <si>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</si>
  <si>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</si>
  <si>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</si>
  <si>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</si>
  <si>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</si>
  <si>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</si>
  <si>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</si>
  <si>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</si>
  <si>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</si>
  <si>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</si>
  <si>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</si>
  <si>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</si>
  <si>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</si>
  <si>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</si>
  <si>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</si>
  <si>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</si>
  <si>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</si>
  <si>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</si>
  <si>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</si>
  <si>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</si>
  <si>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</si>
  <si>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</si>
  <si>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</si>
  <si>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</si>
  <si>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</si>
  <si>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</si>
  <si>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</si>
  <si>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</si>
  <si>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</si>
  <si>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</si>
  <si>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</si>
  <si>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</si>
  <si>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</si>
  <si>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</si>
  <si>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</si>
  <si>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</si>
  <si>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</si>
  <si>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</si>
  <si>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</si>
  <si>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</si>
  <si>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</si>
  <si>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</si>
  <si>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</si>
  <si>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</si>
  <si>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</si>
  <si>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</si>
  <si>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</si>
  <si>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</si>
  <si>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</si>
  <si>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</si>
  <si>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</si>
  <si>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</si>
  <si>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</si>
  <si>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</si>
  <si>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</si>
  <si>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</si>
  <si>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</si>
  <si>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</si>
  <si>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</si>
  <si>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</si>
  <si>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</si>
  <si>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</si>
  <si>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</si>
  <si>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</si>
  <si>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</si>
  <si>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</si>
  <si>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</si>
  <si>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</si>
  <si>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</si>
  <si>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</si>
  <si>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</si>
  <si>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</si>
  <si>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</si>
  <si>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</si>
  <si>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</si>
  <si>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</si>
  <si>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</si>
  <si>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</si>
  <si>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</si>
  <si>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</si>
  <si>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</si>
  <si>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</si>
  <si>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</si>
  <si>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</si>
  <si>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</si>
  <si>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</si>
  <si>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</si>
  <si>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</si>
  <si>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</si>
  <si>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</si>
  <si>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</si>
  <si>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</si>
  <si>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</si>
  <si>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</si>
  <si>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</si>
  <si>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</si>
  <si>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</si>
  <si>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</si>
  <si>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</si>
  <si>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</si>
  <si>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</si>
  <si>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</si>
  <si>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</si>
  <si>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</si>
  <si>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</si>
  <si>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</si>
  <si>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</si>
  <si>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</si>
  <si>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</si>
  <si>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</si>
  <si>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</si>
  <si>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</si>
  <si>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</si>
  <si>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</si>
  <si>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</si>
  <si>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</si>
  <si>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</si>
  <si>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</si>
  <si>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</si>
  <si>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</si>
  <si>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</si>
  <si>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</si>
  <si>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</si>
  <si>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</si>
  <si>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</si>
  <si>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</si>
  <si>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</si>
  <si>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</si>
  <si>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</si>
  <si>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</si>
  <si>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</si>
  <si>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</si>
  <si>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</si>
  <si>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</si>
  <si>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</si>
  <si>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</si>
  <si>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</si>
  <si>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</si>
  <si>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</si>
  <si>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</si>
  <si>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</si>
  <si>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</si>
  <si>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</si>
  <si>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</si>
  <si>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</si>
  <si>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</si>
  <si>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</si>
  <si>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</si>
  <si>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</si>
  <si>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</si>
  <si>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</si>
  <si>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</si>
  <si>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</si>
  <si>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</si>
  <si>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</si>
  <si>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</si>
  <si>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</si>
  <si>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</si>
  <si>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</si>
  <si>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</si>
  <si>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</si>
  <si>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</si>
  <si>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</si>
  <si>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</si>
  <si>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</si>
  <si>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</si>
  <si>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</si>
  <si>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</si>
  <si>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</si>
  <si>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</si>
  <si>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</si>
  <si>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</si>
  <si>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</si>
  <si>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</si>
  <si>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</si>
  <si>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</si>
  <si>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</si>
  <si>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</si>
  <si>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</si>
  <si>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</si>
  <si>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</si>
  <si>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</si>
  <si>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</si>
  <si>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</si>
  <si>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</si>
  <si>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</si>
  <si>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</si>
  <si>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</si>
  <si>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</si>
  <si>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</si>
  <si>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</si>
  <si>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</si>
  <si>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</si>
  <si>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</si>
  <si>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</si>
  <si>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</si>
  <si>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</si>
  <si>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</si>
  <si>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</si>
  <si>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</si>
  <si>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</si>
  <si>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</si>
  <si>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</si>
  <si>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</si>
  <si>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</si>
  <si>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</si>
  <si>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</si>
  <si>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</si>
  <si>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</si>
  <si>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</si>
  <si>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</si>
  <si>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</si>
  <si>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</si>
  <si>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</si>
  <si>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</si>
  <si>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</si>
  <si>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</si>
  <si>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</si>
  <si>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</si>
  <si>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</si>
  <si>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</si>
  <si>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</si>
  <si>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</si>
  <si>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</si>
  <si>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</si>
  <si>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</si>
  <si>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</si>
  <si>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</si>
  <si>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</si>
  <si>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</si>
  <si>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</si>
  <si>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</si>
  <si>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</si>
  <si>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</si>
  <si>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</si>
  <si>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</si>
  <si>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</si>
  <si>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</si>
  <si>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</si>
  <si>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</si>
  <si>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</si>
  <si>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</si>
  <si>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</si>
  <si>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</si>
  <si>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</si>
  <si>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</si>
  <si>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</si>
  <si>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</si>
  <si>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</si>
  <si>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</si>
  <si>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</si>
  <si>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</si>
  <si>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</si>
  <si>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</si>
  <si>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</si>
  <si>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</si>
  <si>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</si>
  <si>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</si>
  <si>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</si>
  <si>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</si>
  <si>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</si>
  <si>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</si>
  <si>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</si>
  <si>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</si>
  <si>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</si>
  <si>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</si>
  <si>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</si>
  <si>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</si>
  <si>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</si>
  <si>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</si>
  <si>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</si>
  <si>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</si>
  <si>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</si>
  <si>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</si>
  <si>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</si>
  <si>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</si>
  <si>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</si>
  <si>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</si>
  <si>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</si>
  <si>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</si>
  <si>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</si>
  <si>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</si>
  <si>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</si>
  <si>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</si>
  <si>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</si>
  <si>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</si>
  <si>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</si>
  <si>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</si>
  <si>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</si>
  <si>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</si>
  <si>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</si>
  <si>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</si>
  <si>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</si>
  <si>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</si>
  <si>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</si>
  <si>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</si>
  <si>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</si>
  <si>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</si>
  <si>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</si>
  <si>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</si>
  <si>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</si>
  <si>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</si>
  <si>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</si>
  <si>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</si>
  <si>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</si>
  <si>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</si>
  <si>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</si>
  <si>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</si>
  <si>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</si>
  <si>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</si>
  <si>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</si>
  <si>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</si>
  <si>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</si>
  <si>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</si>
  <si>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</si>
  <si>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</si>
  <si>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</si>
  <si>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</si>
  <si>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</si>
  <si>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</si>
  <si>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</si>
  <si>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</si>
  <si>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</si>
  <si>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</si>
  <si>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</si>
  <si>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</si>
  <si>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</si>
  <si>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</si>
  <si>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</si>
  <si>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</si>
  <si>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</si>
  <si>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</si>
  <si>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</si>
  <si>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</si>
  <si>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</si>
  <si>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</si>
  <si>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</si>
  <si>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</si>
  <si>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</si>
  <si>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</si>
  <si>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</si>
  <si>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</si>
  <si>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</si>
  <si>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</si>
  <si>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</si>
  <si>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</si>
  <si>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</si>
  <si>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</si>
  <si>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</si>
  <si>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</si>
  <si>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</si>
  <si>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</si>
  <si>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</si>
  <si>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</si>
  <si>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</si>
  <si>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</si>
  <si>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</si>
  <si>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</si>
  <si>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</si>
  <si>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</si>
  <si>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</si>
  <si>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</si>
  <si>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</si>
  <si>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</si>
  <si>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</si>
  <si>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</si>
  <si>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</si>
  <si>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</si>
  <si>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</si>
  <si>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</si>
  <si>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</si>
  <si>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</si>
  <si>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</si>
  <si>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</si>
  <si>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</si>
  <si>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</si>
  <si>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</si>
  <si>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</si>
  <si>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</si>
  <si>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</si>
  <si>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</si>
  <si>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</si>
  <si>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</si>
  <si>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</si>
  <si>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</si>
  <si>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</si>
  <si>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</si>
  <si>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</si>
  <si>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</si>
  <si>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</si>
  <si>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</si>
  <si>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</si>
  <si>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</si>
  <si>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</si>
  <si>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</si>
  <si>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</si>
  <si>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</si>
  <si>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</si>
  <si>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</si>
  <si>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</si>
  <si>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</si>
  <si>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</si>
  <si>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</si>
  <si>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</si>
  <si>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</si>
  <si>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</si>
  <si>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</si>
  <si>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</si>
  <si>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</si>
  <si>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</si>
  <si>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</si>
  <si>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</si>
  <si>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</si>
  <si>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</si>
  <si>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</si>
  <si>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</si>
  <si>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</si>
  <si>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</si>
  <si>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</si>
  <si>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</si>
  <si>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</si>
  <si>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</si>
  <si>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</si>
  <si>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</si>
  <si>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</si>
  <si>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</si>
  <si>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</si>
  <si>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</si>
  <si>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</si>
  <si>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</si>
  <si>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</si>
  <si>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</si>
  <si>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</si>
  <si>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</si>
  <si>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</si>
  <si>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</si>
  <si>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</si>
  <si>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</si>
  <si>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</si>
  <si>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</si>
  <si>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</si>
  <si>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</si>
  <si>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</si>
  <si>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</si>
  <si>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</si>
  <si>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</si>
  <si>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</si>
  <si>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</si>
  <si>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</si>
  <si>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</si>
  <si>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</si>
  <si>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</si>
  <si>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</si>
  <si>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</si>
  <si>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</si>
  <si>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</si>
  <si>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</si>
  <si>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</si>
  <si>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</si>
  <si>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</si>
  <si>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</si>
  <si>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</si>
  <si>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</si>
  <si>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</si>
  <si>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</si>
  <si>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</si>
  <si>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</si>
  <si>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</si>
  <si>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</si>
  <si>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</si>
  <si>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</si>
  <si>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</si>
  <si>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</si>
  <si>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</si>
  <si>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</si>
  <si>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</si>
  <si>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</si>
  <si>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</si>
  <si>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</si>
  <si>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</si>
  <si>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</si>
  <si>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</si>
  <si>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</si>
  <si>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</si>
  <si>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</si>
  <si>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</si>
  <si>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</si>
  <si>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</si>
  <si>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</si>
  <si>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</si>
  <si>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</si>
  <si>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</si>
  <si>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</si>
  <si>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</si>
  <si>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</si>
  <si>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</si>
  <si>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</si>
  <si>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</si>
  <si>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</si>
  <si>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</si>
  <si>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</si>
  <si>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</si>
  <si>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</si>
  <si>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</si>
  <si>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</si>
  <si>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</si>
  <si>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</si>
  <si>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</si>
  <si>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</si>
  <si>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</si>
  <si>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</si>
  <si>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</si>
  <si>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</si>
  <si>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</si>
  <si>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</si>
  <si>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</si>
  <si>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</si>
  <si>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</si>
  <si>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</si>
  <si>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</si>
  <si>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</si>
  <si>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</si>
  <si>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</si>
  <si>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</si>
  <si>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</si>
  <si>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</si>
  <si>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</si>
  <si>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</si>
  <si>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</si>
  <si>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</si>
  <si>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</si>
  <si>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</si>
  <si>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</si>
  <si>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</si>
  <si>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</si>
  <si>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</si>
  <si>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</si>
  <si>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</si>
  <si>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</si>
  <si>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</si>
  <si>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</si>
  <si>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</si>
  <si>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</si>
  <si>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</si>
  <si>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</si>
  <si>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</si>
  <si>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</si>
  <si>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</si>
  <si>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</si>
  <si>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</si>
  <si>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</si>
  <si>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</si>
  <si>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</si>
  <si>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</si>
  <si>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</si>
  <si>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</si>
  <si>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</si>
  <si>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</si>
  <si>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</si>
  <si>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</si>
  <si>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</si>
  <si>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</si>
  <si>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</si>
  <si>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</si>
  <si>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</si>
  <si>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</si>
  <si>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</si>
  <si>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</si>
  <si>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</si>
  <si>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</si>
  <si>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</si>
  <si>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</si>
  <si>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</si>
  <si>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</si>
  <si>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</si>
  <si>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</si>
  <si>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</si>
  <si>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</si>
  <si>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</si>
  <si>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</si>
  <si>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</si>
  <si>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</si>
  <si>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</si>
  <si>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</si>
  <si>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</si>
  <si>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</si>
  <si>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</si>
  <si>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</si>
  <si>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</si>
  <si>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</si>
  <si>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</si>
  <si>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</si>
  <si>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</si>
  <si>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</si>
  <si>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</si>
  <si>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</si>
  <si>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</si>
  <si>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</si>
  <si>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</si>
  <si>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</si>
  <si>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</si>
  <si>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</si>
  <si>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</si>
  <si>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</si>
  <si>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</si>
  <si>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</si>
  <si>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</si>
  <si>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</si>
  <si>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</si>
  <si>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</si>
  <si>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</si>
  <si>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</si>
  <si>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</si>
  <si>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</si>
  <si>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</si>
  <si>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</si>
  <si>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</si>
  <si>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</si>
  <si>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</si>
  <si>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</si>
  <si>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</si>
  <si>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</si>
  <si>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</si>
  <si>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</si>
  <si>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</si>
  <si>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</si>
  <si>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</si>
  <si>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</si>
  <si>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</si>
  <si>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</si>
  <si>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</si>
  <si>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</si>
  <si>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</si>
  <si>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</si>
  <si>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</si>
  <si>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</si>
  <si>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</si>
  <si>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</si>
  <si>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</si>
  <si>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</si>
  <si>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</si>
  <si>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</si>
  <si>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</si>
  <si>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</si>
  <si>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</si>
  <si>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</si>
  <si>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</si>
  <si>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</si>
  <si>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</si>
  <si>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</si>
  <si>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</si>
  <si>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</si>
  <si>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</si>
  <si>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</si>
  <si>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</si>
  <si>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</si>
  <si>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</si>
  <si>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</si>
  <si>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</si>
  <si>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</si>
  <si>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</si>
  <si>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</si>
  <si>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</si>
  <si>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</si>
  <si>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</si>
  <si>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</si>
  <si>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</si>
  <si>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</si>
  <si>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</si>
  <si>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</si>
  <si>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</si>
  <si>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</si>
  <si>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</si>
  <si>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</si>
  <si>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</si>
  <si>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</si>
  <si>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</si>
  <si>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</si>
  <si>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</si>
  <si>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</si>
  <si>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</si>
  <si>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</si>
  <si>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</si>
  <si>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</si>
  <si>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</si>
  <si>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</si>
  <si>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</si>
  <si>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</si>
  <si>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</si>
  <si>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</si>
  <si>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</si>
  <si>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</si>
  <si>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</si>
  <si>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</si>
  <si>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</si>
  <si>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</si>
  <si>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</si>
  <si>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</si>
  <si>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</si>
  <si>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</si>
  <si>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</si>
  <si>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</si>
  <si>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</si>
  <si>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</si>
  <si>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</si>
  <si>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</si>
  <si>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</si>
  <si>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</si>
  <si>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</si>
  <si>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</si>
  <si>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</si>
  <si>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</si>
  <si>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</si>
  <si>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</si>
  <si>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</si>
  <si>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</si>
  <si>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</si>
  <si>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</si>
  <si>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</si>
  <si>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</si>
  <si>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</si>
  <si>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</si>
  <si>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</si>
  <si>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</si>
  <si>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</si>
  <si>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</si>
  <si>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</si>
  <si>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</si>
  <si>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</si>
  <si>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</si>
  <si>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</si>
  <si>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</si>
  <si>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</si>
  <si>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</si>
  <si>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</si>
  <si>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</si>
  <si>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</si>
  <si>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</si>
  <si>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</si>
  <si>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</si>
  <si>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</si>
  <si>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</si>
  <si>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</si>
  <si>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</si>
  <si>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</si>
  <si>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</si>
  <si>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</si>
  <si>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</si>
  <si>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</si>
  <si>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</si>
  <si>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</si>
  <si>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</si>
  <si>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</si>
  <si>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</si>
  <si>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</si>
  <si>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</si>
  <si>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</si>
  <si>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</si>
  <si>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</si>
  <si>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</si>
  <si>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</si>
  <si>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</si>
  <si>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</si>
  <si>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</si>
  <si>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</si>
  <si>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</si>
  <si>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</si>
  <si>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</si>
  <si>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</si>
  <si>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</si>
  <si>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</si>
  <si>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</si>
  <si>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</si>
  <si>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</si>
  <si>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</si>
  <si>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</si>
  <si>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</si>
  <si>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</si>
  <si>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</si>
  <si>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</si>
  <si>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</si>
  <si>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</si>
  <si>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</si>
  <si>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</si>
  <si>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</si>
  <si>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</si>
  <si>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</si>
  <si>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</si>
  <si>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</si>
  <si>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</si>
  <si>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</si>
  <si>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</si>
  <si>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</si>
  <si>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</si>
  <si>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</si>
  <si>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</si>
  <si>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</si>
  <si>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</si>
  <si>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</si>
  <si>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</si>
  <si>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</si>
  <si>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</si>
  <si>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</si>
  <si>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</si>
  <si>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</si>
  <si>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</si>
  <si>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</si>
  <si>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</si>
  <si>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</si>
  <si>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</si>
  <si>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</si>
  <si>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</si>
  <si>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</si>
  <si>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</si>
  <si>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</si>
  <si>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</si>
  <si>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</si>
  <si>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</si>
  <si>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</si>
  <si>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</si>
  <si>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</si>
  <si>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</si>
  <si>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</si>
  <si>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</si>
  <si>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</si>
  <si>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</si>
  <si>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</si>
  <si>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</si>
  <si>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</si>
  <si>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</si>
  <si>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</si>
  <si>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</si>
  <si>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</si>
  <si>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</si>
  <si>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</si>
  <si>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</si>
  <si>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</si>
  <si>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</si>
  <si>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</si>
  <si>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</si>
  <si>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</si>
  <si>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</si>
  <si>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</si>
  <si>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</si>
  <si>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</si>
  <si>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</si>
  <si>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</si>
  <si>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</si>
  <si>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</si>
  <si>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</si>
  <si>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</si>
  <si>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</si>
  <si>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</si>
  <si>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</si>
  <si>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</si>
  <si>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</si>
  <si>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</si>
  <si>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</si>
  <si>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</si>
  <si>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</si>
  <si>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</si>
  <si>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</si>
  <si>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</si>
  <si>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</si>
  <si>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</si>
  <si>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</si>
  <si>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</si>
  <si>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</si>
  <si>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</si>
  <si>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</si>
  <si>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</si>
  <si>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</si>
  <si>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</si>
  <si>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</si>
  <si>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</si>
  <si>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</si>
  <si>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</si>
  <si>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</si>
  <si>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</si>
  <si>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</si>
  <si>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</si>
  <si>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</si>
  <si>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</si>
  <si>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</si>
  <si>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</si>
  <si>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</si>
  <si>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</si>
  <si>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</si>
  <si>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</si>
  <si>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</si>
  <si>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</si>
  <si>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</si>
  <si>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</si>
  <si>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</si>
  <si>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</si>
  <si>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</si>
  <si>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</si>
  <si>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</si>
  <si>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</si>
  <si>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</si>
  <si>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</si>
  <si>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</si>
  <si>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</si>
  <si>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</si>
  <si>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</si>
  <si>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</si>
  <si>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</si>
  <si>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</si>
  <si>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</si>
  <si>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</si>
  <si>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</si>
  <si>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</si>
  <si>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</si>
  <si>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</si>
  <si>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</si>
  <si>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</si>
  <si>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</si>
  <si>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</si>
  <si>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</si>
  <si>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</si>
  <si>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</si>
  <si>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</si>
  <si>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</si>
  <si>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</si>
  <si>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</si>
  <si>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</si>
  <si>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</si>
  <si>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</si>
  <si>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</si>
  <si>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</si>
  <si>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</si>
  <si>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</si>
  <si>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</si>
  <si>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</si>
  <si>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</si>
  <si>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</si>
  <si>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</si>
  <si>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</si>
  <si>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</si>
  <si>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</si>
  <si>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</si>
  <si>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</si>
  <si>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</si>
  <si>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</si>
  <si>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</si>
  <si>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</si>
  <si>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</si>
  <si>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</si>
  <si>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</si>
  <si>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</si>
  <si>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</si>
  <si>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</si>
  <si>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</si>
  <si>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</si>
  <si>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</si>
  <si>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</si>
  <si>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</si>
  <si>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</si>
  <si>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</si>
  <si>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</si>
  <si>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</si>
  <si>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</si>
  <si>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</si>
  <si>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</si>
  <si>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</si>
  <si>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</si>
  <si>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</si>
  <si>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</si>
  <si>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</si>
  <si>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</si>
  <si>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</si>
  <si>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</si>
  <si>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</si>
  <si>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</si>
  <si>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</si>
  <si>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</si>
  <si>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</si>
  <si>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</si>
  <si>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</si>
  <si>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</si>
  <si>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</si>
  <si>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</si>
  <si>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</si>
  <si>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</si>
  <si>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</si>
  <si>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</si>
  <si>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</si>
  <si>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</si>
  <si>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</si>
  <si>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</si>
  <si>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</si>
  <si>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</si>
  <si>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</si>
  <si>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</si>
  <si>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</si>
  <si>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</si>
  <si>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</si>
  <si>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</si>
  <si>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</si>
  <si>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</si>
  <si>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</si>
  <si>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</si>
  <si>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</si>
  <si>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</si>
  <si>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</si>
  <si>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</si>
  <si>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</si>
  <si>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</si>
  <si>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</si>
  <si>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</si>
  <si>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</si>
  <si>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</si>
  <si>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</si>
  <si>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</si>
  <si>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</si>
  <si>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</si>
  <si>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</si>
  <si>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</si>
  <si>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</si>
  <si>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</si>
  <si>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</si>
  <si>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</si>
  <si>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</si>
  <si>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</si>
  <si>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</si>
  <si>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</si>
  <si>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</si>
  <si>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</si>
  <si>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</si>
  <si>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</si>
  <si>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</si>
  <si>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</si>
  <si>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</si>
  <si>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</si>
  <si>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</si>
  <si>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</si>
  <si>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</si>
  <si>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</si>
  <si>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</si>
  <si>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</si>
  <si>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</si>
  <si>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</si>
  <si>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</si>
  <si>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</si>
  <si>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</si>
  <si>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</si>
  <si>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</si>
  <si>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</si>
  <si>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</si>
  <si>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</si>
  <si>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</si>
  <si>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</si>
  <si>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</si>
  <si>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</si>
  <si>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</si>
  <si>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</si>
  <si>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</si>
  <si>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</si>
  <si>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</si>
  <si>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</si>
  <si>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</si>
  <si>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</si>
  <si>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</si>
  <si>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</si>
  <si>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</si>
  <si>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</si>
  <si>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</si>
  <si>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</si>
  <si>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</si>
  <si>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</si>
  <si>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</si>
  <si>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</si>
  <si>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</si>
  <si>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</si>
  <si>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</si>
  <si>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</si>
  <si>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</si>
  <si>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</si>
  <si>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</si>
  <si>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</si>
  <si>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</si>
  <si>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</si>
  <si>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</si>
  <si>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</si>
  <si>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</si>
  <si>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</si>
  <si>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</si>
  <si>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</si>
  <si>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</si>
  <si>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</si>
  <si>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</si>
  <si>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</si>
  <si>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</si>
  <si>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</si>
  <si>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</si>
  <si>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</si>
  <si>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</si>
  <si>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</si>
  <si>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</si>
  <si>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</si>
  <si>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</si>
  <si>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</si>
  <si>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</si>
  <si>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</si>
  <si>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</si>
  <si>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</si>
  <si>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</si>
  <si>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</si>
  <si>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</si>
  <si>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</si>
  <si>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</si>
  <si>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</si>
  <si>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</si>
  <si>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</si>
  <si>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</si>
  <si>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</si>
  <si>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</si>
  <si>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</si>
  <si>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</si>
  <si>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</si>
  <si>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</si>
  <si>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</si>
  <si>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</si>
  <si>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</si>
  <si>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</si>
  <si>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</si>
  <si>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</si>
  <si>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</si>
  <si>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</si>
  <si>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</si>
  <si>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</si>
  <si>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</si>
  <si>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</si>
  <si>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</si>
  <si>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</si>
  <si>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</si>
  <si>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</si>
  <si>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</si>
  <si>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</si>
  <si>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</si>
  <si>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</si>
  <si>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</si>
  <si>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</si>
  <si>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</si>
  <si>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</si>
  <si>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</si>
  <si>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</si>
  <si>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</si>
  <si>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</si>
  <si>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</si>
  <si>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</si>
  <si>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</si>
  <si>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</si>
  <si>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</si>
  <si>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</si>
  <si>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</si>
  <si>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</si>
  <si>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</si>
  <si>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</si>
  <si>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</si>
  <si>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</si>
  <si>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</si>
  <si>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</si>
  <si>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</si>
  <si>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</si>
  <si>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</si>
  <si>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</si>
  <si>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</si>
  <si>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</si>
  <si>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</si>
  <si>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</si>
  <si>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</si>
  <si>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</si>
  <si>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</si>
  <si>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</si>
  <si>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</si>
  <si>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</si>
  <si>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</si>
  <si>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</si>
  <si>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</si>
  <si>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</si>
  <si>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</si>
  <si>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</si>
  <si>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</si>
  <si>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</si>
  <si>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</si>
  <si>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</si>
  <si>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</si>
  <si>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</si>
  <si>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</si>
  <si>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</si>
  <si>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</si>
  <si>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</si>
  <si>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</si>
  <si>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</si>
  <si>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</si>
  <si>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</si>
  <si>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</si>
  <si>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</si>
  <si>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</si>
  <si>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</si>
  <si>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</si>
  <si>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</si>
  <si>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</si>
  <si>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</si>
  <si>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</si>
  <si>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</si>
  <si>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</si>
  <si>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</si>
  <si>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</si>
  <si>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</si>
  <si>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</si>
  <si>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</si>
  <si>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</si>
  <si>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</si>
  <si>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</si>
  <si>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</si>
  <si>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</si>
  <si>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</si>
  <si>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</si>
  <si>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</si>
  <si>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</si>
  <si>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</si>
  <si>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</si>
  <si>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</si>
  <si>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</si>
  <si>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</si>
  <si>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</si>
  <si>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</si>
  <si>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</si>
  <si>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</si>
  <si>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</si>
  <si>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</si>
  <si>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</si>
  <si>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</si>
  <si>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</si>
  <si>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</si>
  <si>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</si>
  <si>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</si>
  <si>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</si>
  <si>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</si>
  <si>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</si>
  <si>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</si>
  <si>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</si>
  <si>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</si>
  <si>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</si>
  <si>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</si>
  <si>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</si>
  <si>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</si>
  <si>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</si>
  <si>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</si>
  <si>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</si>
  <si>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</si>
  <si>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</si>
  <si>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</si>
  <si>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</si>
  <si>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</si>
  <si>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</si>
  <si>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</si>
  <si>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</si>
  <si>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</si>
  <si>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</si>
  <si>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</si>
  <si>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</si>
  <si>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</si>
  <si>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</si>
  <si>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</si>
  <si>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</si>
  <si>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</si>
  <si>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</si>
  <si>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</si>
  <si>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</si>
  <si>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</si>
  <si>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</si>
  <si>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</si>
  <si>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</si>
  <si>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</si>
  <si>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</si>
  <si>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</si>
  <si>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</si>
  <si>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</si>
  <si>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</si>
  <si>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</si>
  <si>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</si>
  <si>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</si>
  <si>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</si>
  <si>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</si>
  <si>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</si>
  <si>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</si>
  <si>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</si>
  <si>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</si>
  <si>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</si>
  <si>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</si>
  <si>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</si>
  <si>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</si>
  <si>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</si>
  <si>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</si>
  <si>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</si>
  <si>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</si>
  <si>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</si>
  <si>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</si>
  <si>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</si>
  <si>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</si>
  <si>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</si>
  <si>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</si>
  <si>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</si>
  <si>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</si>
  <si>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</si>
  <si>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</si>
  <si>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</si>
  <si>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</si>
  <si>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</si>
  <si>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</si>
  <si>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</si>
  <si>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</si>
  <si>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</si>
  <si>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</si>
  <si>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</si>
  <si>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</si>
  <si>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</si>
  <si>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</si>
  <si>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</si>
  <si>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</si>
  <si>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</si>
  <si>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</si>
  <si>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</si>
  <si>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</si>
  <si>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</si>
  <si>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</si>
  <si>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</si>
  <si>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</si>
  <si>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</si>
  <si>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</si>
  <si>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</si>
  <si>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</si>
  <si>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</si>
  <si>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</si>
  <si>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</si>
  <si>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</si>
  <si>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</si>
  <si>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</si>
  <si>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</si>
  <si>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</si>
  <si>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</si>
  <si>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</si>
  <si>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</si>
  <si>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</si>
  <si>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</si>
  <si>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</si>
  <si>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</si>
  <si>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</si>
  <si>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</si>
  <si>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</si>
  <si>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</si>
  <si>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</si>
  <si>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</si>
  <si>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</si>
  <si>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</si>
  <si>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</si>
  <si>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</si>
  <si>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</si>
  <si>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</si>
  <si>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</si>
  <si>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</si>
  <si>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</si>
  <si>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</si>
  <si>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</si>
  <si>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</si>
  <si>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</si>
  <si>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</si>
  <si>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</si>
  <si>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</si>
  <si>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</si>
  <si>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</si>
  <si>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</si>
  <si>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</si>
  <si>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</si>
  <si>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</si>
  <si>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</si>
  <si>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</si>
  <si>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</si>
  <si>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</si>
  <si>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</si>
  <si>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</si>
  <si>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</si>
  <si>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</si>
  <si>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</si>
  <si>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</si>
  <si>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</si>
  <si>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</si>
  <si>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</si>
  <si>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</si>
  <si>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</si>
  <si>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</si>
  <si>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</si>
  <si>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</si>
  <si>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</si>
  <si>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</si>
  <si>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</si>
  <si>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</si>
  <si>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</si>
  <si>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</si>
  <si>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</si>
  <si>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</si>
  <si>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</si>
  <si>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</si>
  <si>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</si>
  <si>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</si>
  <si>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</si>
  <si>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</si>
  <si>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</si>
  <si>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</si>
  <si>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</si>
  <si>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</si>
  <si>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</si>
  <si>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</si>
  <si>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</si>
  <si>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</si>
  <si>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</si>
  <si>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</si>
  <si>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</si>
  <si>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</si>
  <si>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</si>
  <si>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</si>
  <si>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</si>
  <si>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</si>
  <si>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</si>
  <si>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</si>
  <si>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</si>
  <si>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</si>
  <si>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</si>
  <si>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</si>
  <si>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</si>
  <si>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</si>
  <si>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</si>
  <si>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</si>
  <si>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</si>
  <si>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</si>
  <si>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</si>
  <si>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</si>
  <si>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</si>
  <si>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</si>
  <si>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</si>
  <si>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</si>
  <si>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</si>
  <si>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</si>
  <si>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</si>
  <si>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</si>
  <si>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</si>
  <si>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</si>
  <si>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</si>
  <si>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</si>
  <si>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</si>
  <si>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</si>
  <si>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</si>
  <si>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</si>
  <si>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</si>
  <si>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</si>
  <si>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</si>
  <si>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</si>
  <si>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</si>
  <si>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</si>
  <si>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</si>
  <si>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</si>
  <si>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</si>
  <si>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</si>
  <si>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</si>
  <si>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</si>
  <si>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</si>
  <si>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</si>
  <si>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</si>
  <si>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</si>
  <si>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</si>
  <si>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</si>
  <si>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</si>
  <si>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</si>
  <si>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</si>
  <si>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</si>
  <si>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</si>
  <si>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</si>
  <si>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</si>
  <si>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</si>
  <si>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</si>
  <si>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</si>
  <si>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</si>
  <si>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</si>
  <si>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</si>
  <si>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</si>
  <si>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</si>
  <si>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</si>
  <si>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</si>
  <si>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</si>
  <si>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</si>
  <si>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</si>
  <si>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</si>
  <si>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</si>
  <si>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</si>
  <si>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</si>
  <si>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</si>
  <si>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</si>
  <si>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</si>
  <si>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</si>
  <si>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</si>
  <si>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</si>
  <si>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</si>
  <si>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</si>
  <si>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</si>
  <si>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</si>
  <si>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</si>
  <si>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</si>
  <si>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</si>
  <si>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</si>
  <si>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</si>
  <si>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</si>
  <si>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</si>
  <si>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</si>
  <si>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</si>
  <si>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</si>
  <si>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</si>
  <si>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</si>
  <si>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</si>
  <si>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</si>
  <si>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</si>
  <si>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</si>
  <si>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</si>
  <si>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</si>
  <si>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</si>
  <si>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</si>
  <si>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</si>
  <si>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</si>
  <si>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</si>
  <si>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</si>
  <si>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</si>
  <si>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</si>
  <si>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</si>
  <si>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</si>
  <si>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</si>
  <si>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</si>
  <si>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</si>
  <si>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</si>
  <si>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</si>
  <si>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</si>
  <si>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</si>
  <si>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</si>
  <si>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</si>
  <si>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</si>
  <si>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</si>
  <si>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</si>
  <si>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</si>
  <si>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</si>
  <si>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</si>
  <si>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</si>
  <si>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</si>
  <si>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</si>
  <si>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</si>
  <si>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</si>
  <si>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</si>
  <si>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</si>
  <si>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</si>
  <si>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</si>
  <si>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</si>
  <si>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</si>
  <si>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</si>
  <si>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</si>
  <si>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</si>
  <si>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</si>
  <si>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</si>
  <si>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</si>
  <si>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</si>
  <si>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</si>
  <si>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</si>
  <si>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</si>
  <si>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</si>
  <si>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</si>
  <si>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</si>
  <si>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</si>
  <si>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</si>
  <si>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</si>
  <si>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</si>
  <si>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</si>
  <si>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</si>
  <si>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</si>
  <si>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</si>
  <si>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</si>
  <si>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</si>
  <si>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</si>
  <si>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</si>
  <si>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</si>
  <si>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</si>
  <si>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</si>
  <si>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</si>
  <si>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</si>
  <si>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</si>
  <si>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</si>
  <si>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</si>
  <si>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</si>
  <si>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</si>
  <si>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</si>
  <si>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</si>
  <si>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</si>
  <si>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</si>
  <si>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</si>
  <si>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</si>
  <si>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</si>
  <si>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</si>
  <si>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</si>
  <si>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</si>
  <si>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</si>
  <si>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</si>
  <si>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</si>
  <si>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</si>
  <si>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</si>
  <si>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</si>
  <si>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</si>
  <si>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</si>
  <si>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</si>
  <si>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</si>
  <si>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</si>
  <si>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</si>
  <si>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</si>
  <si>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</si>
  <si>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</si>
  <si>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</si>
  <si>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</si>
  <si>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</si>
  <si>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</si>
  <si>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</si>
  <si>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</si>
  <si>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</si>
  <si>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</si>
  <si>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</si>
  <si>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</si>
  <si>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</si>
  <si>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</si>
  <si>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</si>
  <si>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</si>
  <si>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</si>
  <si>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</si>
  <si>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</si>
  <si>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</si>
  <si>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</si>
  <si>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</si>
  <si>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</si>
  <si>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</si>
  <si>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</si>
  <si>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</si>
  <si>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</si>
  <si>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</si>
  <si>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</si>
  <si>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</si>
  <si>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</si>
  <si>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</si>
  <si>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</si>
  <si>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</si>
  <si>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</si>
  <si>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</si>
  <si>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</si>
  <si>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</si>
  <si>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</si>
  <si>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</si>
  <si>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</si>
  <si>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</si>
  <si>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</si>
  <si>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</si>
  <si>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</si>
  <si>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</si>
  <si>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</si>
  <si>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</si>
  <si>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</si>
  <si>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</si>
  <si>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</si>
  <si>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</si>
  <si>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</si>
  <si>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</si>
  <si>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</si>
  <si>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</si>
  <si>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</si>
  <si>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</si>
  <si>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</si>
  <si>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</si>
  <si>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</si>
  <si>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</si>
  <si>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</si>
  <si>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</si>
  <si>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</si>
  <si>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</si>
  <si>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</si>
  <si>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</si>
  <si>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</si>
  <si>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</si>
  <si>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</si>
  <si>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</si>
  <si>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</si>
  <si>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</si>
  <si>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</si>
  <si>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</si>
  <si>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</si>
  <si>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</si>
  <si>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</si>
  <si>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</si>
  <si>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</si>
  <si>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</si>
  <si>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</si>
  <si>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</si>
  <si>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</si>
  <si>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</si>
  <si>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</si>
  <si>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</si>
  <si>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</si>
  <si>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</si>
  <si>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</si>
  <si>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</si>
  <si>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</si>
  <si>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</si>
  <si>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</si>
  <si>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</si>
  <si>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</si>
  <si>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</si>
  <si>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</si>
  <si>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</si>
  <si>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</si>
  <si>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</si>
  <si>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</si>
  <si>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</si>
  <si>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</si>
  <si>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</si>
  <si>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</si>
  <si>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</si>
  <si>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</si>
  <si>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</si>
  <si>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</si>
  <si>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</si>
  <si>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</si>
  <si>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</si>
  <si>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</si>
  <si>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</si>
  <si>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</si>
  <si>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</si>
  <si>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</si>
  <si>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</si>
  <si>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</si>
  <si>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</si>
  <si>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</si>
  <si>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</si>
  <si>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</si>
  <si>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</si>
  <si>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</si>
  <si>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</si>
  <si>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</si>
  <si>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</si>
  <si>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</si>
  <si>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</si>
  <si>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</si>
  <si>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</si>
  <si>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</si>
  <si>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</si>
  <si>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</si>
  <si>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</si>
  <si>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</si>
  <si>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</si>
  <si>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</si>
  <si>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</si>
  <si>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</si>
  <si>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</si>
  <si>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</si>
  <si>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</si>
  <si>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</si>
  <si>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</si>
  <si>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</si>
  <si>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</si>
  <si>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</si>
  <si>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</si>
  <si>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</si>
  <si>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</si>
  <si>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</si>
  <si>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</si>
  <si>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</si>
  <si>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</si>
  <si>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</si>
  <si>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</si>
  <si>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</si>
  <si>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</si>
  <si>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</si>
  <si>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</si>
  <si>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</si>
  <si>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</si>
  <si>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</si>
  <si>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</si>
  <si>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</si>
  <si>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</si>
  <si>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</si>
  <si>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</si>
  <si>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</si>
  <si>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</si>
  <si>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</si>
  <si>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</si>
  <si>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</si>
  <si>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</si>
  <si>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</si>
  <si>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</si>
  <si>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</si>
  <si>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</si>
  <si>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</si>
  <si>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</si>
  <si>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</si>
  <si>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</si>
  <si>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</si>
  <si>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</si>
  <si>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</si>
  <si>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</si>
  <si>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</si>
  <si>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</si>
  <si>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</si>
  <si>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</si>
  <si>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</si>
  <si>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</si>
  <si>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</si>
  <si>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</si>
  <si>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</si>
  <si>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</si>
  <si>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</si>
  <si>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</si>
  <si>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</si>
  <si>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</si>
  <si>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</si>
  <si>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</si>
  <si>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</si>
  <si>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</si>
  <si>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</si>
  <si>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</si>
  <si>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</si>
  <si>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</si>
  <si>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</si>
  <si>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</si>
  <si>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</si>
  <si>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</si>
  <si>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</si>
  <si>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</si>
  <si>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</si>
  <si>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</si>
  <si>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</si>
  <si>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</si>
  <si>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</si>
  <si>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</si>
  <si>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</si>
  <si>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</si>
  <si>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</si>
  <si>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</si>
  <si>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</si>
  <si>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</si>
  <si>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</si>
  <si>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</si>
  <si>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</si>
  <si>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</si>
  <si>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</si>
  <si>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</si>
  <si>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</si>
  <si>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</si>
  <si>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</si>
  <si>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</si>
  <si>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</si>
  <si>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</si>
  <si>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</si>
  <si>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</si>
  <si>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</si>
  <si>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</si>
  <si>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</si>
  <si>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</si>
  <si>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</si>
  <si>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</si>
  <si>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</si>
  <si>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</si>
  <si>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</si>
  <si>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</si>
  <si>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</si>
  <si>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</si>
  <si>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</si>
  <si>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</si>
  <si>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</si>
  <si>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</si>
  <si>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</si>
  <si>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</si>
  <si>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</si>
  <si>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</si>
  <si>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</si>
  <si>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</si>
  <si>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</si>
  <si>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</si>
  <si>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</si>
  <si>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</si>
  <si>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</si>
  <si>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</si>
  <si>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</si>
  <si>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</si>
  <si>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</si>
  <si>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</si>
  <si>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</si>
  <si>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</si>
  <si>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</si>
  <si>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</si>
  <si>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</si>
  <si>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</si>
  <si>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</si>
  <si>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</si>
  <si>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</si>
  <si>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</si>
  <si>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</si>
  <si>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</si>
  <si>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</si>
  <si>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</si>
  <si>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</si>
  <si>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</si>
  <si>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</si>
  <si>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</si>
  <si>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</si>
  <si>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</si>
  <si>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</si>
  <si>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</si>
  <si>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</si>
  <si>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</si>
  <si>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</si>
  <si>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</si>
  <si>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</si>
  <si>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</si>
  <si>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</si>
  <si>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</si>
  <si>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</si>
  <si>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</si>
  <si>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</si>
  <si>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</si>
  <si>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</si>
  <si>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</si>
  <si>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</si>
  <si>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</si>
  <si>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</si>
  <si>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</si>
  <si>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</si>
  <si>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</si>
  <si>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</si>
  <si>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</si>
  <si>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</si>
  <si>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</si>
  <si>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</si>
  <si>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</si>
  <si>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</si>
  <si>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</si>
  <si>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</si>
  <si>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</si>
  <si>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</si>
  <si>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</si>
  <si>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</si>
  <si>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</si>
  <si>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</si>
  <si>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</si>
  <si>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</si>
  <si>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</si>
  <si>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</si>
  <si>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</si>
  <si>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</si>
  <si>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</si>
  <si>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</si>
  <si>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</si>
  <si>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</si>
  <si>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</si>
  <si>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</si>
  <si>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</si>
  <si>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</si>
  <si>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</si>
  <si>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</si>
  <si>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</si>
  <si>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</si>
  <si>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</si>
  <si>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</si>
  <si>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</si>
  <si>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</si>
  <si>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</si>
  <si>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</si>
  <si>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</si>
  <si>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</si>
  <si>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</si>
  <si>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</si>
  <si>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</si>
  <si>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</si>
  <si>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</si>
  <si>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</si>
  <si>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</si>
  <si>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</si>
  <si>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</si>
  <si>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</si>
  <si>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</si>
  <si>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</si>
  <si>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</si>
  <si>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</si>
  <si>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</si>
  <si>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</si>
  <si>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</si>
  <si>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</si>
  <si>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</si>
  <si>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</si>
  <si>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</si>
  <si>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</si>
  <si>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</si>
  <si>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</si>
  <si>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</si>
  <si>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</si>
  <si>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</si>
  <si>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</si>
  <si>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</si>
  <si>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</si>
  <si>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</si>
  <si>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</si>
  <si>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</si>
  <si>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</si>
  <si>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</si>
  <si>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</si>
  <si>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</si>
  <si>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</si>
  <si>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</si>
  <si>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</si>
  <si>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</si>
  <si>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</si>
  <si>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</si>
  <si>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</si>
  <si>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</si>
  <si>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</si>
  <si>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</si>
  <si>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</si>
  <si>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</si>
  <si>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</si>
  <si>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</si>
  <si>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</si>
  <si>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</si>
  <si>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</si>
  <si>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</si>
  <si>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</si>
  <si>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</si>
  <si>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</si>
  <si>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</si>
  <si>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</si>
  <si>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</si>
  <si>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</si>
  <si>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</si>
  <si>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</si>
  <si>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</si>
  <si>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</si>
  <si>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</si>
  <si>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</si>
  <si>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</si>
  <si>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</si>
  <si>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</si>
  <si>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</si>
  <si>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</si>
  <si>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</si>
  <si>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</si>
  <si>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</si>
  <si>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</si>
  <si>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</si>
  <si>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</si>
  <si>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</si>
  <si>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</si>
  <si>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</si>
  <si>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</si>
  <si>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</si>
  <si>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</si>
  <si>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</si>
  <si>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</si>
  <si>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</si>
  <si>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</si>
  <si>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</si>
  <si>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</si>
  <si>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</si>
  <si>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</si>
  <si>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</si>
  <si>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</si>
  <si>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</si>
  <si>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</si>
  <si>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</si>
  <si>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</si>
  <si>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</si>
  <si>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</si>
  <si>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</si>
  <si>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</si>
  <si>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</si>
  <si>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</si>
  <si>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</si>
  <si>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</si>
  <si>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</si>
  <si>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</si>
  <si>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</si>
  <si>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</si>
  <si>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</si>
  <si>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</si>
  <si>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</si>
  <si>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</si>
  <si>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</si>
  <si>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</si>
  <si>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</si>
  <si>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</si>
  <si>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</si>
  <si>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</si>
  <si>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</si>
  <si>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</si>
  <si>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</si>
  <si>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</si>
  <si>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</si>
  <si>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</si>
  <si>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</si>
  <si>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</si>
  <si>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</si>
  <si>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</si>
  <si>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</si>
  <si>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</si>
  <si>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</si>
  <si>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</si>
  <si>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</si>
  <si>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</si>
  <si>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</si>
  <si>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</si>
  <si>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</si>
  <si>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</si>
  <si>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</si>
  <si>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</si>
  <si>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</si>
  <si>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</si>
  <si>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</si>
  <si>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</si>
  <si>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</si>
  <si>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</si>
  <si>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</si>
  <si>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</si>
  <si>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</si>
  <si>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</si>
  <si>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</si>
  <si>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</si>
  <si>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</si>
  <si>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</si>
  <si>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</si>
  <si>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</si>
  <si>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</si>
  <si>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</si>
  <si>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</si>
  <si>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</si>
  <si>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</si>
  <si>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</si>
  <si>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</si>
  <si>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</si>
  <si>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</si>
  <si>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</si>
  <si>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</si>
  <si>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</si>
  <si>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</si>
  <si>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</si>
  <si>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</si>
  <si>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</si>
  <si>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</si>
  <si>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</si>
  <si>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</si>
  <si>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</si>
  <si>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</si>
  <si>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</si>
  <si>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</si>
  <si>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</si>
  <si>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</si>
  <si>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</si>
  <si>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</si>
  <si>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</si>
  <si>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</si>
  <si>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</si>
  <si>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</si>
  <si>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</si>
  <si>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</si>
  <si>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</si>
  <si>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</si>
  <si>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</si>
  <si>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</si>
  <si>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</si>
  <si>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</si>
  <si>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</si>
  <si>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</si>
  <si>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</si>
  <si>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</si>
  <si>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</si>
  <si>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</si>
  <si>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</si>
  <si>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</si>
  <si>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</si>
  <si>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</si>
  <si>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</si>
  <si>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</si>
  <si>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</si>
  <si>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</si>
  <si>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</si>
  <si>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</si>
  <si>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</si>
  <si>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</si>
  <si>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</si>
  <si>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</si>
  <si>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</si>
  <si>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</si>
  <si>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</si>
  <si>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</si>
  <si>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</si>
  <si>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</si>
  <si>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</si>
  <si>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</si>
  <si>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</si>
  <si>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</si>
  <si>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</si>
  <si>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</si>
  <si>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</si>
  <si>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</si>
  <si>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</si>
  <si>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</si>
  <si>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</si>
  <si>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</si>
  <si>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</si>
  <si>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</si>
  <si>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</si>
  <si>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</si>
  <si>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</si>
  <si>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</si>
  <si>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</si>
  <si>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</si>
  <si>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</si>
  <si>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</si>
  <si>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</si>
  <si>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</si>
  <si>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</si>
  <si>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</si>
  <si>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</si>
  <si>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</si>
  <si>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</si>
  <si>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</si>
  <si>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</si>
  <si>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</si>
  <si>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</si>
  <si>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</si>
  <si>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</si>
  <si>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</si>
  <si>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</si>
  <si>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</si>
  <si>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</si>
  <si>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</si>
  <si>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</si>
  <si>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</si>
  <si>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</si>
  <si>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</si>
  <si>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</si>
  <si>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</si>
  <si>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</si>
  <si>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</si>
  <si>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</si>
  <si>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</si>
  <si>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</si>
  <si>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</si>
  <si>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</si>
  <si>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</si>
  <si>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</si>
  <si>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</si>
  <si>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</si>
  <si>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</si>
  <si>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</si>
  <si>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</si>
  <si>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</si>
  <si>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</si>
  <si>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</si>
  <si>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</si>
  <si>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</si>
  <si>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</si>
  <si>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</si>
  <si>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</si>
  <si>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</si>
  <si>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</si>
  <si>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</si>
  <si>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</si>
  <si>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</si>
  <si>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</si>
  <si>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</si>
  <si>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</si>
  <si>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</si>
  <si>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</si>
  <si>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</si>
  <si>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</si>
  <si>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</si>
  <si>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</si>
  <si>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</si>
  <si>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</si>
  <si>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</si>
  <si>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</si>
  <si>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</si>
  <si>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</si>
  <si>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</si>
  <si>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</si>
  <si>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</si>
  <si>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</si>
  <si>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</si>
  <si>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</si>
  <si>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</si>
  <si>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</si>
  <si>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</si>
  <si>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</si>
  <si>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</si>
  <si>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</si>
  <si>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</si>
  <si>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</si>
  <si>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</si>
  <si>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</si>
  <si>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</si>
  <si>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</si>
  <si>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</si>
  <si>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</si>
  <si>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</si>
  <si>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</si>
  <si>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</si>
  <si>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</si>
  <si>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</si>
  <si>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</si>
  <si>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</si>
  <si>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</si>
  <si>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</si>
  <si>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</si>
  <si>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</si>
  <si>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</si>
  <si>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</si>
  <si>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</si>
  <si>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</si>
  <si>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</si>
  <si>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</si>
  <si>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</si>
  <si>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</si>
  <si>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</si>
  <si>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</si>
  <si>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</si>
  <si>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</si>
  <si>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</si>
  <si>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</si>
  <si>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</si>
  <si>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</si>
  <si>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</si>
  <si>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</si>
  <si>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</si>
  <si>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</si>
  <si>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</si>
  <si>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</si>
  <si>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</si>
  <si>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</si>
  <si>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</si>
  <si>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</si>
  <si>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</si>
  <si>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</si>
  <si>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</si>
  <si>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</si>
  <si>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</si>
  <si>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</si>
  <si>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</si>
  <si>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</si>
  <si>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</si>
  <si>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</si>
  <si>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</si>
  <si>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</si>
  <si>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</si>
  <si>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</si>
  <si>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</si>
  <si>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</si>
  <si>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</si>
  <si>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</si>
  <si>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</si>
  <si>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</si>
  <si>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</si>
  <si>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</si>
  <si>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</si>
  <si>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</si>
  <si>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</si>
  <si>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</si>
  <si>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</si>
  <si>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</si>
  <si>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</si>
  <si>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</si>
  <si>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</si>
  <si>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</si>
  <si>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</si>
  <si>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</si>
  <si>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</si>
  <si>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</si>
  <si>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</si>
  <si>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</si>
  <si>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</si>
  <si>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</si>
  <si>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</si>
  <si>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</si>
  <si>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</si>
  <si>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</si>
  <si>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</si>
  <si>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</si>
  <si>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</si>
  <si>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</si>
  <si>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</si>
  <si>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</si>
  <si>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</si>
  <si>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</si>
  <si>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</si>
  <si>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</si>
  <si>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</si>
  <si>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</si>
  <si>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</si>
  <si>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</si>
  <si>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</si>
  <si>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</si>
  <si>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</si>
  <si>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</si>
  <si>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</si>
  <si>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</si>
  <si>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</si>
  <si>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</si>
  <si>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</si>
  <si>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</si>
  <si>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</si>
  <si>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</si>
  <si>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</si>
  <si>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</si>
  <si>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</si>
  <si>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</si>
  <si>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</si>
  <si>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</si>
  <si>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</si>
  <si>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</si>
  <si>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</si>
  <si>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</si>
  <si>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</si>
  <si>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</si>
  <si>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</si>
  <si>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</si>
  <si>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</si>
  <si>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</si>
  <si>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</si>
  <si>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</si>
  <si>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</si>
  <si>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</si>
  <si>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</si>
  <si>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</si>
  <si>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</si>
  <si>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</si>
  <si>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</si>
  <si>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</si>
  <si>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</si>
  <si>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</si>
  <si>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</si>
  <si>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</si>
  <si>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</si>
  <si>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</si>
  <si>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</si>
  <si>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</si>
  <si>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</si>
  <si>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</si>
  <si>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</si>
  <si>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</si>
  <si>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</si>
  <si>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</si>
  <si>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</si>
  <si>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</si>
  <si>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</si>
  <si>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</si>
  <si>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</si>
  <si>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</si>
  <si>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</si>
  <si>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</si>
  <si>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</si>
  <si>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</si>
  <si>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</si>
  <si>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</si>
  <si>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</si>
  <si>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</si>
  <si>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</si>
  <si>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</si>
  <si>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</si>
  <si>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</si>
  <si>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</si>
  <si>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</si>
  <si>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</si>
  <si>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</si>
  <si>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</si>
  <si>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</si>
  <si>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</si>
  <si>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</si>
  <si>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</si>
  <si>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</si>
  <si>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</si>
  <si>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</si>
  <si>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</si>
  <si>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</si>
  <si>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</si>
  <si>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</si>
  <si>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</si>
  <si>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</si>
  <si>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</si>
  <si>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</si>
  <si>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</si>
  <si>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</si>
  <si>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</si>
  <si>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</si>
  <si>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</si>
  <si>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</si>
  <si>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</si>
  <si>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</si>
  <si>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</si>
  <si>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</si>
  <si>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</si>
  <si>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</si>
  <si>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</si>
  <si>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</si>
  <si>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</si>
  <si>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</si>
  <si>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</si>
  <si>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</si>
  <si>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</si>
  <si>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</si>
  <si>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</si>
  <si>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</si>
  <si>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</si>
  <si>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</si>
  <si>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</si>
  <si>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</si>
  <si>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</si>
  <si>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</si>
  <si>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</si>
  <si>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</si>
  <si>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</si>
  <si>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</si>
  <si>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</si>
  <si>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</si>
  <si>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</si>
  <si>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</si>
  <si>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</si>
  <si>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</si>
  <si>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</si>
  <si>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</si>
  <si>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</si>
  <si>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</si>
  <si>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</si>
  <si>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</si>
  <si>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</si>
  <si>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</si>
  <si>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</si>
  <si>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</si>
  <si>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</si>
  <si>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</si>
  <si>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</si>
  <si>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</si>
  <si>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</si>
  <si>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</si>
  <si>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</si>
  <si>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</si>
  <si>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</si>
  <si>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</si>
  <si>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</si>
  <si>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</si>
  <si>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</si>
  <si>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</si>
  <si>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</si>
  <si>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</si>
  <si>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</si>
  <si>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</si>
  <si>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</si>
  <si>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</si>
  <si>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</si>
  <si>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</si>
  <si>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</si>
  <si>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</si>
  <si>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</si>
  <si>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</si>
  <si>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</si>
  <si>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</si>
  <si>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</si>
  <si>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</si>
  <si>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</si>
  <si>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</si>
  <si>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</si>
  <si>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</si>
  <si>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</si>
  <si>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</si>
  <si>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</si>
  <si>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</si>
  <si>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</si>
  <si>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</si>
  <si>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</si>
  <si>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</si>
  <si>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</si>
  <si>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</si>
  <si>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</si>
  <si>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</si>
  <si>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</si>
  <si>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</si>
  <si>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</si>
  <si>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</si>
  <si>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</si>
  <si>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</si>
  <si>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</si>
  <si>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</si>
  <si>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</si>
  <si>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</si>
  <si>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</si>
  <si>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</si>
  <si>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</si>
  <si>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</si>
  <si>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</si>
  <si>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</si>
  <si>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</si>
  <si>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</si>
  <si>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</si>
  <si>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</si>
  <si>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</si>
  <si>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</si>
  <si>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</si>
  <si>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</si>
  <si>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</si>
  <si>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</si>
  <si>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</si>
  <si>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</si>
  <si>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</si>
  <si>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</si>
  <si>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</si>
  <si>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</si>
  <si>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</si>
  <si>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</si>
  <si>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</si>
  <si>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</si>
  <si>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</si>
  <si>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</si>
  <si>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</si>
  <si>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</si>
  <si>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</si>
  <si>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</si>
  <si>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</si>
  <si>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</si>
  <si>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</si>
  <si>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</si>
  <si>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</si>
  <si>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</si>
  <si>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</si>
  <si>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</si>
  <si>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</si>
  <si>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</si>
  <si>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</si>
  <si>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</si>
  <si>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</si>
  <si>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</si>
  <si>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</si>
  <si>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</si>
  <si>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</si>
  <si>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</si>
  <si>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</si>
  <si>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</si>
  <si>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</si>
  <si>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</si>
  <si>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</si>
  <si>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</si>
  <si>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</si>
  <si>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</si>
  <si>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</si>
  <si>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</si>
  <si>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</si>
  <si>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</si>
  <si>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</si>
  <si>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</si>
  <si>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</si>
  <si>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</si>
  <si>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</si>
  <si>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</si>
  <si>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</si>
  <si>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</si>
  <si>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</si>
  <si>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</si>
  <si>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</si>
  <si>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</si>
  <si>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</si>
  <si>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</si>
  <si>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</si>
  <si>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</si>
  <si>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</si>
  <si>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</si>
  <si>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</si>
  <si>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</si>
  <si>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</si>
  <si>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</si>
  <si>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</si>
  <si>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</si>
  <si>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</si>
  <si>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</si>
  <si>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</si>
  <si>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</si>
  <si>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</si>
  <si>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</si>
  <si>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</si>
  <si>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</si>
  <si>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</si>
  <si>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</si>
  <si>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</si>
  <si>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</si>
  <si>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</si>
  <si>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</si>
  <si>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</si>
  <si>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</si>
  <si>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</si>
  <si>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</si>
  <si>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</si>
  <si>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</si>
  <si>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</si>
  <si>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</si>
  <si>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</si>
  <si>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</si>
  <si>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</si>
  <si>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</si>
  <si>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</si>
  <si>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</si>
  <si>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</si>
  <si>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</si>
  <si>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</si>
  <si>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</si>
  <si>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</si>
  <si>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</si>
  <si>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</si>
  <si>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</si>
  <si>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</si>
  <si>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</si>
  <si>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</si>
  <si>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</si>
  <si>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</si>
  <si>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</si>
  <si>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</si>
  <si>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</si>
  <si>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</si>
  <si>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</si>
  <si>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</si>
  <si>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</si>
  <si>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</si>
  <si>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</si>
  <si>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</si>
  <si>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</si>
  <si>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</si>
  <si>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</si>
  <si>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</si>
  <si>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</si>
  <si>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</si>
  <si>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</si>
  <si>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</si>
  <si>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</si>
  <si>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</si>
  <si>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</si>
  <si>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</si>
  <si>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</si>
  <si>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</si>
  <si>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</si>
  <si>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</si>
  <si>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</si>
  <si>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</si>
  <si>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</si>
  <si>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</si>
  <si>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</si>
  <si>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</si>
  <si>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</si>
  <si>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</si>
  <si>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</si>
  <si>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</si>
  <si>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</si>
  <si>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</si>
  <si>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</si>
  <si>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</si>
  <si>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</si>
  <si>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</si>
  <si>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</si>
  <si>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</si>
  <si>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</si>
  <si>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</si>
  <si>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</si>
  <si>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</si>
  <si>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</si>
  <si>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</si>
  <si>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</si>
  <si>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</si>
  <si>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</si>
  <si>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</si>
  <si>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</si>
  <si>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</si>
  <si>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</si>
  <si>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</si>
  <si>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</si>
  <si>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</si>
  <si>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</si>
  <si>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</si>
  <si>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</si>
  <si>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</si>
  <si>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</si>
  <si>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</si>
  <si>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</si>
  <si>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</si>
  <si>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</si>
  <si>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</si>
  <si>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</si>
  <si>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</si>
  <si>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</si>
  <si>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</si>
  <si>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</si>
  <si>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</si>
  <si>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</si>
  <si>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</si>
  <si>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</si>
  <si>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</si>
  <si>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</si>
  <si>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</si>
  <si>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</si>
  <si>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</si>
  <si>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</si>
  <si>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</si>
  <si>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</si>
  <si>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</si>
  <si>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</si>
  <si>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</si>
  <si>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</si>
  <si>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</si>
  <si>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</si>
  <si>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</si>
  <si>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</si>
  <si>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</si>
  <si>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</si>
  <si>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</si>
  <si>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</si>
  <si>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</si>
  <si>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</si>
  <si>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</si>
  <si>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</si>
  <si>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</si>
  <si>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</si>
  <si>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</si>
  <si>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</si>
  <si>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</si>
  <si>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</si>
  <si>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</si>
  <si>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</si>
  <si>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</si>
  <si>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</si>
  <si>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</si>
  <si>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</si>
  <si>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</si>
  <si>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</si>
  <si>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</si>
  <si>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</si>
  <si>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</si>
  <si>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</si>
  <si>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</si>
  <si>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</si>
  <si>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</si>
  <si>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</si>
  <si>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</si>
  <si>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</si>
  <si>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</si>
  <si>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</si>
  <si>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</si>
  <si>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</si>
  <si>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</si>
  <si>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</si>
  <si>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</si>
  <si>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</si>
  <si>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</si>
  <si>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</si>
  <si>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</si>
  <si>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</si>
  <si>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</si>
  <si>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</si>
  <si>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</si>
  <si>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</si>
  <si>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</si>
  <si>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</si>
  <si>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</si>
  <si>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</si>
  <si>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</si>
  <si>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</si>
  <si>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</si>
  <si>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</si>
  <si>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</si>
  <si>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</si>
  <si>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</si>
  <si>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</si>
  <si>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</si>
  <si>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</si>
  <si>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</si>
  <si>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</si>
  <si>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</si>
  <si>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</si>
  <si>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</si>
  <si>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</si>
  <si>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</si>
  <si>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</si>
  <si>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</si>
  <si>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</si>
  <si>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</si>
  <si>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</si>
  <si>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</si>
  <si>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</si>
  <si>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</si>
  <si>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</si>
  <si>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</si>
  <si>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</si>
  <si>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</si>
  <si>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</si>
  <si>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</si>
  <si>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</si>
  <si>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</si>
  <si>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</si>
  <si>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</si>
  <si>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</si>
  <si>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</si>
  <si>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</si>
  <si>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</si>
  <si>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</si>
  <si>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</si>
  <si>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</si>
  <si>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</si>
  <si>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</si>
  <si>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</si>
  <si>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</si>
  <si>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</si>
  <si>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</si>
  <si>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</si>
  <si>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</si>
  <si>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</si>
  <si>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</si>
  <si>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</si>
  <si>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</si>
  <si>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</si>
  <si>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</si>
  <si>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</si>
  <si>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</si>
  <si>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</si>
  <si>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</si>
  <si>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</si>
  <si>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</si>
  <si>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</si>
  <si>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</si>
  <si>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</si>
  <si>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</si>
  <si>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</si>
  <si>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</si>
  <si>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</si>
  <si>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</si>
  <si>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</si>
  <si>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</si>
  <si>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</si>
  <si>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</si>
  <si>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</si>
  <si>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</si>
  <si>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</si>
  <si>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</si>
  <si>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</si>
  <si>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</si>
  <si>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</si>
  <si>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</si>
  <si>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</si>
  <si>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</si>
  <si>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</si>
  <si>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</si>
  <si>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</si>
  <si>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</si>
  <si>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</si>
  <si>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</si>
  <si>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</si>
  <si>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</si>
  <si>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</si>
  <si>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</si>
  <si>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</si>
  <si>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</si>
  <si>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</si>
  <si>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</si>
  <si>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</si>
  <si>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</si>
  <si>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</si>
  <si>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</si>
  <si>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</si>
  <si>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</si>
  <si>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</si>
  <si>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</si>
  <si>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</si>
  <si>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</si>
  <si>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</si>
  <si>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</si>
  <si>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</si>
  <si>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</si>
  <si>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</si>
  <si>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</si>
  <si>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</si>
  <si>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</si>
  <si>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</si>
  <si>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</si>
  <si>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</si>
  <si>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</si>
  <si>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</si>
  <si>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</si>
  <si>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</si>
  <si>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</si>
  <si>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</si>
  <si>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</si>
  <si>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</si>
  <si>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</si>
  <si>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</si>
  <si>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</si>
  <si>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</si>
  <si>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</si>
  <si>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</si>
  <si>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</si>
  <si>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</si>
  <si>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</si>
  <si>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</si>
  <si>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</si>
  <si>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</si>
  <si>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</si>
  <si>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</si>
  <si>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</si>
  <si>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</si>
  <si>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</si>
  <si>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</si>
  <si>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</si>
  <si>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</si>
  <si>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</si>
  <si>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</si>
  <si>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</si>
  <si>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</si>
  <si>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</si>
  <si>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</si>
  <si>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</si>
  <si>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</si>
  <si>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</si>
  <si>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</si>
  <si>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</si>
  <si>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</si>
  <si>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</si>
  <si>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</si>
  <si>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</si>
  <si>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</si>
  <si>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</si>
  <si>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</si>
  <si>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</si>
  <si>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</si>
  <si>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</si>
  <si>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</si>
  <si>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</si>
  <si>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</si>
  <si>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</si>
  <si>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</si>
  <si>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</si>
  <si>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</si>
  <si>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</si>
  <si>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</si>
  <si>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</si>
  <si>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</si>
  <si>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</si>
  <si>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</si>
  <si>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</si>
  <si>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</si>
  <si>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</si>
  <si>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</si>
  <si>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</si>
  <si>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</si>
  <si>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</si>
  <si>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</si>
  <si>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</si>
  <si>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</si>
  <si>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</si>
  <si>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</si>
  <si>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</si>
  <si>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</si>
  <si>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</si>
  <si>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</si>
  <si>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</si>
  <si>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</si>
  <si>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</si>
  <si>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</si>
  <si>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</si>
  <si>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</si>
  <si>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</si>
  <si>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</si>
  <si>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</si>
  <si>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</si>
  <si>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</si>
  <si>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</si>
  <si>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</si>
  <si>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</si>
  <si>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</si>
  <si>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</si>
  <si>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</si>
  <si>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</si>
  <si>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</si>
  <si>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</si>
  <si>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</si>
  <si>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</si>
  <si>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</si>
  <si>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</si>
  <si>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</si>
  <si>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</si>
  <si>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</si>
  <si>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</si>
  <si>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</si>
  <si>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</si>
  <si>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</si>
  <si>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</si>
  <si>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</si>
  <si>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</si>
  <si>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</si>
  <si>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</si>
  <si>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</si>
  <si>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</si>
  <si>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</si>
  <si>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</si>
  <si>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</si>
  <si>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</si>
  <si>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</si>
  <si>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</si>
  <si>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</si>
  <si>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</si>
  <si>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</si>
  <si>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</si>
  <si>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</si>
  <si>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</si>
  <si>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</si>
  <si>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</si>
  <si>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</si>
  <si>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</si>
  <si>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</si>
  <si>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</si>
  <si>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</si>
  <si>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</si>
  <si>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</si>
  <si>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</si>
  <si>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</si>
  <si>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</si>
  <si>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</si>
  <si>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</si>
  <si>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</si>
  <si>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</si>
  <si>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</si>
  <si>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</si>
  <si>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</si>
  <si>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</si>
  <si>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</si>
  <si>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</si>
  <si>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</si>
  <si>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</si>
  <si>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</si>
  <si>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</si>
  <si>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</si>
  <si>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</si>
  <si>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</si>
  <si>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</si>
  <si>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</si>
  <si>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</si>
  <si>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</si>
  <si>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</si>
  <si>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</si>
  <si>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</si>
  <si>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</si>
  <si>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</si>
  <si>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</si>
  <si>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</si>
  <si>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</si>
  <si>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</si>
  <si>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</si>
  <si>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</si>
  <si>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</si>
  <si>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</si>
  <si>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</si>
  <si>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</si>
  <si>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</si>
  <si>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</si>
  <si>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</si>
  <si>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</si>
  <si>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</si>
  <si>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</si>
  <si>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</si>
  <si>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</si>
  <si>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</si>
  <si>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</si>
  <si>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</si>
  <si>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</si>
  <si>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</si>
  <si>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</si>
  <si>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</si>
  <si>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</si>
  <si>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</si>
  <si>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</si>
  <si>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</si>
  <si>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</si>
  <si>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</si>
  <si>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</si>
  <si>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</si>
  <si>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</si>
  <si>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</si>
  <si>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</si>
  <si>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</si>
  <si>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</si>
  <si>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</si>
  <si>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</si>
  <si>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</si>
  <si>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</si>
  <si>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</si>
  <si>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</si>
  <si>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</si>
  <si>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</si>
  <si>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</si>
  <si>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</si>
  <si>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</si>
  <si>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</si>
  <si>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</si>
  <si>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</si>
  <si>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</si>
  <si>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</si>
  <si>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</si>
  <si>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</si>
  <si>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</si>
  <si>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</si>
  <si>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</si>
  <si>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</si>
  <si>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</si>
  <si>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</si>
  <si>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</si>
  <si>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</si>
  <si>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</si>
  <si>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</si>
  <si>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</si>
  <si>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</si>
  <si>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</si>
  <si>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</si>
  <si>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</si>
  <si>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</si>
  <si>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</si>
  <si>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</si>
  <si>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</si>
  <si>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</si>
  <si>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</si>
  <si>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</si>
  <si>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</si>
  <si>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</si>
  <si>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</si>
  <si>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</si>
  <si>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</si>
  <si>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</si>
  <si>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</si>
  <si>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</si>
  <si>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</si>
  <si>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</si>
  <si>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</si>
  <si>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</si>
  <si>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</si>
  <si>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</si>
  <si>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</si>
  <si>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</si>
  <si>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</si>
  <si>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</si>
  <si>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</si>
  <si>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</si>
  <si>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</si>
  <si>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</si>
  <si>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</si>
  <si>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</si>
  <si>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</si>
  <si>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</si>
  <si>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</si>
  <si>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</si>
  <si>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</si>
  <si>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</si>
  <si>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</si>
  <si>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</si>
  <si>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</si>
  <si>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</si>
  <si>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</si>
  <si>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</si>
  <si>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</si>
  <si>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</si>
  <si>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</si>
  <si>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</si>
  <si>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</si>
  <si>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</si>
  <si>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</si>
  <si>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</si>
  <si>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</si>
  <si>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</si>
  <si>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</si>
  <si>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</si>
  <si>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</si>
  <si>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</si>
  <si>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</si>
  <si>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</si>
  <si>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</si>
  <si>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</si>
  <si>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</si>
  <si>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</si>
  <si>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</si>
  <si>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</si>
  <si>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</si>
  <si>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</si>
  <si>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</si>
  <si>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</si>
  <si>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</si>
  <si>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</si>
  <si>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</si>
  <si>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</si>
  <si>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</si>
  <si>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</si>
  <si>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</si>
  <si>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</si>
  <si>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</si>
  <si>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</si>
  <si>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</si>
  <si>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</si>
  <si>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</si>
  <si>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</si>
  <si>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</si>
  <si>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</si>
  <si>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</si>
  <si>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</si>
  <si>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</si>
  <si>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</si>
  <si>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</si>
  <si>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</si>
  <si>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</si>
  <si>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</si>
  <si>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</si>
  <si>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</si>
  <si>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</si>
  <si>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</si>
  <si>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</si>
  <si>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</si>
  <si>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</si>
  <si>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</si>
  <si>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</si>
  <si>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</si>
  <si>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</si>
  <si>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</si>
  <si>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</si>
  <si>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</si>
  <si>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</si>
  <si>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</si>
  <si>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</si>
  <si>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</si>
  <si>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</si>
  <si>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</si>
  <si>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</si>
  <si>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</si>
  <si>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</si>
  <si>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</si>
  <si>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</si>
  <si>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</si>
  <si>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</si>
  <si>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</si>
  <si>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</si>
  <si>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</si>
  <si>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</si>
  <si>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</si>
  <si>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</si>
  <si>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</si>
  <si>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</si>
  <si>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</si>
  <si>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</si>
  <si>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</si>
  <si>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</si>
  <si>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</si>
  <si>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</si>
  <si>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</si>
  <si>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</si>
  <si>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</si>
  <si>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</si>
  <si>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</si>
  <si>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</si>
  <si>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</si>
  <si>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</si>
  <si>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</si>
  <si>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</si>
  <si>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</si>
  <si>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</si>
  <si>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</si>
  <si>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</si>
  <si>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</si>
  <si>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</si>
  <si>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</si>
  <si>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</si>
  <si>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</si>
  <si>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</si>
  <si>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</si>
  <si>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</si>
  <si>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</si>
  <si>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</si>
  <si>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</si>
  <si>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</si>
  <si>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</si>
  <si>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</si>
  <si>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</si>
  <si>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</si>
  <si>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</si>
  <si>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</si>
  <si>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</si>
  <si>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</si>
  <si>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</si>
  <si>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</si>
  <si>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</si>
  <si>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</si>
  <si>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</si>
  <si>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</si>
  <si>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</si>
  <si>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</si>
  <si>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</si>
  <si>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</si>
  <si>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</si>
  <si>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</si>
  <si>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</si>
  <si>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</si>
  <si>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</si>
  <si>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</si>
  <si>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</si>
  <si>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</si>
  <si>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</si>
  <si>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</si>
  <si>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</si>
  <si>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</si>
  <si>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</si>
  <si>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</si>
  <si>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</si>
  <si>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</si>
  <si>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</si>
  <si>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</si>
  <si>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</si>
  <si>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</si>
  <si>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</si>
  <si>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</si>
  <si>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</si>
  <si>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</si>
  <si>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</si>
  <si>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</si>
  <si>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</si>
  <si>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</si>
  <si>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</si>
  <si>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</si>
  <si>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</si>
  <si>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</si>
  <si>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</si>
  <si>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</si>
  <si>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</si>
  <si>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</si>
  <si>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</si>
  <si>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</si>
  <si>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</si>
  <si>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</si>
  <si>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</si>
  <si>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</si>
  <si>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</si>
  <si>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</si>
  <si>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</si>
  <si>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</si>
  <si>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</si>
  <si>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</si>
  <si>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</si>
  <si>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</si>
  <si>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</si>
  <si>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</si>
  <si>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</si>
  <si>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</si>
  <si>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</si>
  <si>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</si>
  <si>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</si>
  <si>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</si>
  <si>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</si>
  <si>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</si>
  <si>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</si>
  <si>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</si>
  <si>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</si>
  <si>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</si>
  <si>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</si>
  <si>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</si>
  <si>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</si>
  <si>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</si>
  <si>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</si>
  <si>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</si>
  <si>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</si>
  <si>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</si>
  <si>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</si>
  <si>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</si>
  <si>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</si>
  <si>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</si>
  <si>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</si>
  <si>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</si>
  <si>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</si>
  <si>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</si>
  <si>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</si>
  <si>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</si>
  <si>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</si>
  <si>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</si>
  <si>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</si>
  <si>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</si>
  <si>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</si>
  <si>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</si>
  <si>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</si>
  <si>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</si>
  <si>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</si>
  <si>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</si>
  <si>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</si>
  <si>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</si>
  <si>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</si>
  <si>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</si>
  <si>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</si>
  <si>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</si>
  <si>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</si>
  <si>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</si>
  <si>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</si>
  <si>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</si>
  <si>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</si>
  <si>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</si>
  <si>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</si>
  <si>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</si>
  <si>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</si>
  <si>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</si>
  <si>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</si>
  <si>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</si>
  <si>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</si>
  <si>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</si>
  <si>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</si>
  <si>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</si>
  <si>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</si>
  <si>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</si>
  <si>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</si>
  <si>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</si>
  <si>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</si>
  <si>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</si>
  <si>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</si>
  <si>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</si>
  <si>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</si>
  <si>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</si>
  <si>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</si>
  <si>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</si>
  <si>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</si>
  <si>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</si>
  <si>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</si>
  <si>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</si>
  <si>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</si>
  <si>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</si>
  <si>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</si>
  <si>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</si>
  <si>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</si>
  <si>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</si>
  <si>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</si>
  <si>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</si>
  <si>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</si>
  <si>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</si>
  <si>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</si>
  <si>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</si>
  <si>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</si>
  <si>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</si>
  <si>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</si>
  <si>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</si>
  <si>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</si>
  <si>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</si>
  <si>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</si>
  <si>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</si>
  <si>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</si>
  <si>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</si>
  <si>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</si>
  <si>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</si>
  <si>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</si>
  <si>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</si>
  <si>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</si>
  <si>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</si>
  <si>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</si>
  <si>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</si>
  <si>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</si>
  <si>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</si>
  <si>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</si>
  <si>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</si>
  <si>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</si>
  <si>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</si>
  <si>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</si>
  <si>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</si>
  <si>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</si>
  <si>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</si>
  <si>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</si>
  <si>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</si>
  <si>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</si>
  <si>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</si>
  <si>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</si>
  <si>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</si>
  <si>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</si>
  <si>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</si>
  <si>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</si>
  <si>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</si>
  <si>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</si>
  <si>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</si>
  <si>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</si>
  <si>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</si>
  <si>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</si>
  <si>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</si>
  <si>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</si>
  <si>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</si>
  <si>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</si>
  <si>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</si>
  <si>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</si>
  <si>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</si>
  <si>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</si>
  <si>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</si>
  <si>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</si>
  <si>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</si>
  <si>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</si>
  <si>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</si>
  <si>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</si>
  <si>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</si>
  <si>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</si>
  <si>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</si>
  <si>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</si>
  <si>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</si>
  <si>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</si>
  <si>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</si>
  <si>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</si>
  <si>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</si>
  <si>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</si>
  <si>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</si>
  <si>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</si>
  <si>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</si>
  <si>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</si>
  <si>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</si>
  <si>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</si>
  <si>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</si>
  <si>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</si>
  <si>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</si>
  <si>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</si>
  <si>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</si>
  <si>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</si>
  <si>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</si>
  <si>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</si>
  <si>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</si>
  <si>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</si>
  <si>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</si>
  <si>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</si>
  <si>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</si>
  <si>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</si>
  <si>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</si>
  <si>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</si>
  <si>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</si>
  <si>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</si>
  <si>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</si>
  <si>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</si>
  <si>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</si>
  <si>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</si>
  <si>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</si>
  <si>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</si>
  <si>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</si>
  <si>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</si>
  <si>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</si>
  <si>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</si>
  <si>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</si>
  <si>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</si>
  <si>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</si>
  <si>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</si>
  <si>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</si>
  <si>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</si>
  <si>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</si>
  <si>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</si>
  <si>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</si>
  <si>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</si>
  <si>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</si>
  <si>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</si>
  <si>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</si>
  <si>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</si>
  <si>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</si>
  <si>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</si>
  <si>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</si>
  <si>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</si>
  <si>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</si>
  <si>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</si>
  <si>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</si>
  <si>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</si>
  <si>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</si>
  <si>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</si>
  <si>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</si>
  <si>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</si>
  <si>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</si>
  <si>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</si>
  <si>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</si>
  <si>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</si>
  <si>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</si>
  <si>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</si>
  <si>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</si>
  <si>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</si>
  <si>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</si>
  <si>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</si>
  <si>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</si>
  <si>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</si>
  <si>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</si>
  <si>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</si>
  <si>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</si>
  <si>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</si>
  <si>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</si>
  <si>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</si>
  <si>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</si>
  <si>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</si>
  <si>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</si>
  <si>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</si>
  <si>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</si>
  <si>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</si>
  <si>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</si>
  <si>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</si>
  <si>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</si>
  <si>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</si>
  <si>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</si>
  <si>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</si>
  <si>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</si>
  <si>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</si>
  <si>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</si>
  <si>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</si>
  <si>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</si>
  <si>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</si>
  <si>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</si>
  <si>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</si>
  <si>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</si>
  <si>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</si>
  <si>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</si>
  <si>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</si>
  <si>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</si>
  <si>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</si>
  <si>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</si>
  <si>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</si>
  <si>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</si>
  <si>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</si>
  <si>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</si>
  <si>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</si>
  <si>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</si>
  <si>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</si>
  <si>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</si>
  <si>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</si>
  <si>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</si>
  <si>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</si>
  <si>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</si>
  <si>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</si>
  <si>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</si>
  <si>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</si>
  <si>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</si>
  <si>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</si>
  <si>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</si>
  <si>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</si>
  <si>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</si>
  <si>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</si>
  <si>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</si>
  <si>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</si>
  <si>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</si>
  <si>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</si>
  <si>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</si>
  <si>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</si>
  <si>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</si>
  <si>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</si>
  <si>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</si>
  <si>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</si>
  <si>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</si>
  <si>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</si>
  <si>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</si>
  <si>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</si>
  <si>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</si>
  <si>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</si>
  <si>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</si>
  <si>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</si>
  <si>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</si>
  <si>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</si>
  <si>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</si>
  <si>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</si>
  <si>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</si>
  <si>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</si>
  <si>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</si>
  <si>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</si>
  <si>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</si>
  <si>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</si>
  <si>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</si>
  <si>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</si>
  <si>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</si>
  <si>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</si>
  <si>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</si>
  <si>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</si>
  <si>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</si>
  <si>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</si>
  <si>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</si>
  <si>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</si>
  <si>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</si>
  <si>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</si>
  <si>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</si>
  <si>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</si>
  <si>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</si>
  <si>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</si>
  <si>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</si>
  <si>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</si>
  <si>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</si>
  <si>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</si>
  <si>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</si>
  <si>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</si>
  <si>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</si>
  <si>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</si>
  <si>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</si>
  <si>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</si>
  <si>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</si>
  <si>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</si>
  <si>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</si>
  <si>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</si>
  <si>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</si>
  <si>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</si>
  <si>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</si>
  <si>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</si>
  <si>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</si>
  <si>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</si>
  <si>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</si>
  <si>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</si>
  <si>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</si>
  <si>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</si>
  <si>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</si>
  <si>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</si>
  <si>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</si>
  <si>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</si>
  <si>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</si>
  <si>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</si>
  <si>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</si>
  <si>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</si>
  <si>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</si>
  <si>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</si>
  <si>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</si>
  <si>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</si>
  <si>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</si>
  <si>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</si>
  <si>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</si>
  <si>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</si>
  <si>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</si>
  <si>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</si>
  <si>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</si>
  <si>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</si>
  <si>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</si>
  <si>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</si>
  <si>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</si>
  <si>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</si>
  <si>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</si>
  <si>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</si>
  <si>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</si>
  <si>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</si>
  <si>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</si>
  <si>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</si>
  <si>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</si>
  <si>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</si>
  <si>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</si>
  <si>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</si>
  <si>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</si>
  <si>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</si>
  <si>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</si>
  <si>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</si>
  <si>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</si>
  <si>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</si>
  <si>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</si>
  <si>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</si>
  <si>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</si>
  <si>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</si>
  <si>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</si>
  <si>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</si>
  <si>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</si>
  <si>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</si>
  <si>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</si>
  <si>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</si>
  <si>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</si>
  <si>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</si>
  <si>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</si>
  <si>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</si>
  <si>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</si>
  <si>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</si>
  <si>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</si>
  <si>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</si>
  <si>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</si>
  <si>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</si>
  <si>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</si>
  <si>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</si>
  <si>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</si>
  <si>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</si>
  <si>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</si>
  <si>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</si>
  <si>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</si>
  <si>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</si>
  <si>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</si>
  <si>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</si>
  <si>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</si>
  <si>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</si>
  <si>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</si>
  <si>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</si>
  <si>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</si>
  <si>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</si>
  <si>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</si>
  <si>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</si>
  <si>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</si>
  <si>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</si>
  <si>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</si>
  <si>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</si>
  <si>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</si>
  <si>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</si>
  <si>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</si>
  <si>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</si>
  <si>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</si>
  <si>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</si>
  <si>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</si>
  <si>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</si>
  <si>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</si>
  <si>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</si>
  <si>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</si>
  <si>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</si>
  <si>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</si>
  <si>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</si>
  <si>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</si>
  <si>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</si>
  <si>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</si>
  <si>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</si>
  <si>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</si>
  <si>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</si>
  <si>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</si>
  <si>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</si>
  <si>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</si>
  <si>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</si>
  <si>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</si>
  <si>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</si>
  <si>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</si>
  <si>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</si>
  <si>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</si>
  <si>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</si>
  <si>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</si>
  <si>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</si>
  <si>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</si>
  <si>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</si>
  <si>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</si>
  <si>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</si>
  <si>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</si>
  <si>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</si>
  <si>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</si>
  <si>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</si>
  <si>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</si>
  <si>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</si>
  <si>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</si>
  <si>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</si>
  <si>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</si>
  <si>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</si>
  <si>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</si>
  <si>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</si>
  <si>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</si>
  <si>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</si>
  <si>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</si>
  <si>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</si>
  <si>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</si>
  <si>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</si>
  <si>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</si>
  <si>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</si>
  <si>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</si>
  <si>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</si>
  <si>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</si>
  <si>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</si>
  <si>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</si>
  <si>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</si>
  <si>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</si>
  <si>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</si>
  <si>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</si>
  <si>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</si>
  <si>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</si>
  <si>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</si>
  <si>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</si>
  <si>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</si>
  <si>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</si>
  <si>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</si>
  <si>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</si>
  <si>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</si>
  <si>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</si>
  <si>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</si>
  <si>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</si>
  <si>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</si>
  <si>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</si>
  <si>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</si>
  <si>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</si>
  <si>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</si>
  <si>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</si>
  <si>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</si>
  <si>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</si>
  <si>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</si>
  <si>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</si>
  <si>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</si>
  <si>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</si>
  <si>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</si>
  <si>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</si>
  <si>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</si>
  <si>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</si>
  <si>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</si>
  <si>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</si>
  <si>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</si>
  <si>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</si>
  <si>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</si>
  <si>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</si>
  <si>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</si>
  <si>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</si>
  <si>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</si>
  <si>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</si>
  <si>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</si>
  <si>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</si>
  <si>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</si>
  <si>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</si>
  <si>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</si>
  <si>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</si>
  <si>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</si>
  <si>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</si>
  <si>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</si>
  <si>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</si>
  <si>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</si>
  <si>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</si>
  <si>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</si>
  <si>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</si>
  <si>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</si>
  <si>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</si>
  <si>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</si>
  <si>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</si>
  <si>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</si>
  <si>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</si>
  <si>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</si>
  <si>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</si>
  <si>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</si>
  <si>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</si>
  <si>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</si>
  <si>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</si>
  <si>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</si>
  <si>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</si>
  <si>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</si>
  <si>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</si>
  <si>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</si>
  <si>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</si>
  <si>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</si>
  <si>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</si>
  <si>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</si>
  <si>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</si>
  <si>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</si>
  <si>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</si>
  <si>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</si>
  <si>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</si>
  <si>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</si>
  <si>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</si>
  <si>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</si>
  <si>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</si>
  <si>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</si>
  <si>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</si>
  <si>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</si>
  <si>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</si>
  <si>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</si>
  <si>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</si>
  <si>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</si>
  <si>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</si>
  <si>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</si>
  <si>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</si>
  <si>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</si>
  <si>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</si>
  <si>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</si>
  <si>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</si>
  <si>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</si>
  <si>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</si>
  <si>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</si>
  <si>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</si>
  <si>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</si>
  <si>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</si>
  <si>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</si>
  <si>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</si>
  <si>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</si>
  <si>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</si>
  <si>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</si>
  <si>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</si>
  <si>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</si>
  <si>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</si>
  <si>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</si>
  <si>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</si>
  <si>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</si>
  <si>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</si>
  <si>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</si>
  <si>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</si>
  <si>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</si>
  <si>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</si>
  <si>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</si>
  <si>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</si>
  <si>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</si>
  <si>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</si>
  <si>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</si>
  <si>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</si>
  <si>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</si>
  <si>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</si>
  <si>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</si>
  <si>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</si>
  <si>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</si>
  <si>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</si>
  <si>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</si>
  <si>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</si>
  <si>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</si>
  <si>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</si>
  <si>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</si>
  <si>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</si>
  <si>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</si>
  <si>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</si>
  <si>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</si>
  <si>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</si>
  <si>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</si>
  <si>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</si>
  <si>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</si>
  <si>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</si>
  <si>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</si>
  <si>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</si>
  <si>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</si>
  <si>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</si>
  <si>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</si>
  <si>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</si>
  <si>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</si>
  <si>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</si>
  <si>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</si>
  <si>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</si>
  <si>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</si>
  <si>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</si>
  <si>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</si>
  <si>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</si>
  <si>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</si>
  <si>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</si>
  <si>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</si>
  <si>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</si>
  <si>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</si>
  <si>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</si>
  <si>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</si>
  <si>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</si>
  <si>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</si>
  <si>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</si>
  <si>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</si>
  <si>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</si>
  <si>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</si>
  <si>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</si>
  <si>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</si>
  <si>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</si>
  <si>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</si>
  <si>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</si>
  <si>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</si>
  <si>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</si>
  <si>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</si>
  <si>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</si>
  <si>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</si>
  <si>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</si>
  <si>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</si>
  <si>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</si>
  <si>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</si>
  <si>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</si>
  <si>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</si>
  <si>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</si>
  <si>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</si>
  <si>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</si>
  <si>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</si>
  <si>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</si>
  <si>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</si>
  <si>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</si>
  <si>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</si>
  <si>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</si>
  <si>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</si>
  <si>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</si>
  <si>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</si>
  <si>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</si>
  <si>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</si>
  <si>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</si>
  <si>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</si>
  <si>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</si>
  <si>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</si>
  <si>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</si>
  <si>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</si>
  <si>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</si>
  <si>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</si>
  <si>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</si>
  <si>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</si>
  <si>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</si>
  <si>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</si>
  <si>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</si>
  <si>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</si>
  <si>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</si>
  <si>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</si>
  <si>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</si>
  <si>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</si>
  <si>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</si>
  <si>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</si>
  <si>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</si>
  <si>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</si>
  <si>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</si>
  <si>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</si>
  <si>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</si>
  <si>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</si>
  <si>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</si>
  <si>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</si>
  <si>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</si>
  <si>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</si>
  <si>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</si>
  <si>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</si>
  <si>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</si>
  <si>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</si>
  <si>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</si>
  <si>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</si>
  <si>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</si>
  <si>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</si>
  <si>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</si>
  <si>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</si>
  <si>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</si>
  <si>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</si>
  <si>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</si>
  <si>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</si>
  <si>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</si>
  <si>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</si>
  <si>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</si>
  <si>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</si>
  <si>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</si>
  <si>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</si>
  <si>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</si>
  <si>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</si>
  <si>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</si>
  <si>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</si>
  <si>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</si>
  <si>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</si>
  <si>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</si>
  <si>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</si>
  <si>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</si>
  <si>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</si>
  <si>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</si>
  <si>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</si>
  <si>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</si>
  <si>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</si>
  <si>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</si>
  <si>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</si>
  <si>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</si>
  <si>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</si>
  <si>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</si>
  <si>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</si>
  <si>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</si>
  <si>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</si>
  <si>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</si>
  <si>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</si>
  <si>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</si>
  <si>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</si>
  <si>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</si>
  <si>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</si>
  <si>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</si>
  <si>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</si>
  <si>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</si>
  <si>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</si>
  <si>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</si>
  <si>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</si>
  <si>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</si>
  <si>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</si>
  <si>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</si>
  <si>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</si>
  <si>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</si>
  <si>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</si>
  <si>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</si>
  <si>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</si>
  <si>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</si>
  <si>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</si>
  <si>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</si>
  <si>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</si>
  <si>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</si>
  <si>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</si>
  <si>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</si>
  <si>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</si>
  <si>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</si>
  <si>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</si>
  <si>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</si>
  <si>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</si>
  <si>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</si>
  <si>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</si>
  <si>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</si>
  <si>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</si>
  <si>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</si>
  <si>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</si>
  <si>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</si>
  <si>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</si>
  <si>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</si>
  <si>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</si>
  <si>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</si>
  <si>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</si>
  <si>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</si>
  <si>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</si>
  <si>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</si>
  <si>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</si>
  <si>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</si>
  <si>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</si>
  <si>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</si>
  <si>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</si>
  <si>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</si>
  <si>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</si>
  <si>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</si>
  <si>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</si>
  <si>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</si>
  <si>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</si>
  <si>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</si>
  <si>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</si>
  <si>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</si>
  <si>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</si>
  <si>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</si>
  <si>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</si>
  <si>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</si>
  <si>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</si>
  <si>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</si>
  <si>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</si>
  <si>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</si>
  <si>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</si>
  <si>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</si>
  <si>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</si>
  <si>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</si>
  <si>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</si>
  <si>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</si>
  <si>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</si>
  <si>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</si>
  <si>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</si>
  <si>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</si>
  <si>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</si>
  <si>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</si>
  <si>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</si>
  <si>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</si>
  <si>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</si>
  <si>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</si>
  <si>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</si>
  <si>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</si>
  <si>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</si>
  <si>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</si>
  <si>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</si>
  <si>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</si>
  <si>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</si>
  <si>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</si>
  <si>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</si>
  <si>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</si>
  <si>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</si>
  <si>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</si>
  <si>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</si>
  <si>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</si>
  <si>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</si>
  <si>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</si>
  <si>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</si>
  <si>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</si>
  <si>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</si>
  <si>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</si>
  <si>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</si>
  <si>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</si>
  <si>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</si>
  <si>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</si>
  <si>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</si>
  <si>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</si>
  <si>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</si>
  <si>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</si>
  <si>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</si>
  <si>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</si>
  <si>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</si>
  <si>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</si>
  <si>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</si>
  <si>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</si>
  <si>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</si>
  <si>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</si>
  <si>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</si>
  <si>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</si>
  <si>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</si>
  <si>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</si>
  <si>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</si>
  <si>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</si>
  <si>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</si>
  <si>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</si>
  <si>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</si>
  <si>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</si>
  <si>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</si>
  <si>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</si>
  <si>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</si>
  <si>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</si>
  <si>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</si>
  <si>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</si>
  <si>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</si>
  <si>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</si>
  <si>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</si>
  <si>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</si>
  <si>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</si>
  <si>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</si>
  <si>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</si>
  <si>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</si>
  <si>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</si>
  <si>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</si>
  <si>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</si>
  <si>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</si>
  <si>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</si>
  <si>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</si>
  <si>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</si>
  <si>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</si>
  <si>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</si>
  <si>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</si>
  <si>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</si>
  <si>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</si>
  <si>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</si>
  <si>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</si>
  <si>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</si>
  <si>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</si>
  <si>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</si>
  <si>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</si>
  <si>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</si>
  <si>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</si>
  <si>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</si>
  <si>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</si>
  <si>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</si>
  <si>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</si>
  <si>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</si>
  <si>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</si>
  <si>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</si>
  <si>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</si>
  <si>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</si>
  <si>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</si>
  <si>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</si>
  <si>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</si>
  <si>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</si>
  <si>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</si>
  <si>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</si>
  <si>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</si>
  <si>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</si>
  <si>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</si>
  <si>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</si>
  <si>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</si>
  <si>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</si>
  <si>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</si>
  <si>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</si>
  <si>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</si>
  <si>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</si>
  <si>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</si>
  <si>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</si>
  <si>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</si>
  <si>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</si>
  <si>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</si>
  <si>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</si>
  <si>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</si>
  <si>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</si>
  <si>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</si>
  <si>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</si>
  <si>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</si>
  <si>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</si>
  <si>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</si>
  <si>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</si>
  <si>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</si>
  <si>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</si>
  <si>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</si>
  <si>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</si>
  <si>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</si>
  <si>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</si>
  <si>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</si>
  <si>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</si>
  <si>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</si>
  <si>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</si>
  <si>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</si>
  <si>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</si>
  <si>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</si>
  <si>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</si>
  <si>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</si>
  <si>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</si>
  <si>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</si>
  <si>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</si>
  <si>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</si>
  <si>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</si>
  <si>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</si>
  <si>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</si>
  <si>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</si>
  <si>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</si>
  <si>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</si>
  <si>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</si>
  <si>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</si>
  <si>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</si>
  <si>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</si>
  <si>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</si>
  <si>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</si>
  <si>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</si>
  <si>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</si>
  <si>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</si>
  <si>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</si>
  <si>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</si>
  <si>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</si>
  <si>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</si>
  <si>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</si>
  <si>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</si>
  <si>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</si>
  <si>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</si>
  <si>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</si>
  <si>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</si>
  <si>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</si>
  <si>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</si>
  <si>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</si>
  <si>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</si>
  <si>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</si>
  <si>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</si>
  <si>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</si>
  <si>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</si>
  <si>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</si>
  <si>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</si>
  <si>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</si>
  <si>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</si>
  <si>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</si>
  <si>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</si>
  <si>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</si>
  <si>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</si>
  <si>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</si>
  <si>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</si>
  <si>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</si>
  <si>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</si>
  <si>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</si>
  <si>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</si>
  <si>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</si>
  <si>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</si>
  <si>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</si>
  <si>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</si>
  <si>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</si>
  <si>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</si>
  <si>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</si>
  <si>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</si>
  <si>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</si>
  <si>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</si>
  <si>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</si>
  <si>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</si>
  <si>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</si>
  <si>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</si>
  <si>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</si>
  <si>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</si>
  <si>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</si>
  <si>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</si>
  <si>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</si>
  <si>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</si>
  <si>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</si>
  <si>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</si>
  <si>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</si>
  <si>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</si>
  <si>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</si>
  <si>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</si>
  <si>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</si>
  <si>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</si>
  <si>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</si>
  <si>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</si>
  <si>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</si>
  <si>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</si>
  <si>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</si>
  <si>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</si>
  <si>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</si>
  <si>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</si>
  <si>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</si>
  <si>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</si>
  <si>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</si>
  <si>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</si>
  <si>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</si>
  <si>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</si>
  <si>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</si>
  <si>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</si>
  <si>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</si>
  <si>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</si>
  <si>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</si>
  <si>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</si>
  <si>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</si>
  <si>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</si>
  <si>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</si>
  <si>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</si>
  <si>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</si>
  <si>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</si>
  <si>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</si>
  <si>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</si>
  <si>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</si>
  <si>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</si>
  <si>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</si>
  <si>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</si>
  <si>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</si>
  <si>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</si>
  <si>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</si>
  <si>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</si>
  <si>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</si>
  <si>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</si>
  <si>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</si>
  <si>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</si>
  <si>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</si>
  <si>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</si>
  <si>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</si>
  <si>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</si>
  <si>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</si>
  <si>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</si>
  <si>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</si>
  <si>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</si>
  <si>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</si>
  <si>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</si>
  <si>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</si>
  <si>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</si>
  <si>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</si>
  <si>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</si>
  <si>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</si>
  <si>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</si>
  <si>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</si>
  <si>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</si>
  <si>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</si>
  <si>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</si>
  <si>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</si>
  <si>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</si>
  <si>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</si>
  <si>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</si>
  <si>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</si>
  <si>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</si>
  <si>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</si>
  <si>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</si>
  <si>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</si>
  <si>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</si>
  <si>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</si>
  <si>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</si>
  <si>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</si>
  <si>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</si>
  <si>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</si>
  <si>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</si>
  <si>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</si>
  <si>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</si>
  <si>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</si>
  <si>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</si>
  <si>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</si>
  <si>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</si>
  <si>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</si>
  <si>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</si>
  <si>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</si>
  <si>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</si>
  <si>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</si>
  <si>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</si>
  <si>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</si>
  <si>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</si>
  <si>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</si>
  <si>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</si>
  <si>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</si>
  <si>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</si>
  <si>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</si>
  <si>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</si>
  <si>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</si>
  <si>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</si>
  <si>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</si>
  <si>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</si>
  <si>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</si>
  <si>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</si>
  <si>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</si>
  <si>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</si>
  <si>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</si>
  <si>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</si>
  <si>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</si>
  <si>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</si>
  <si>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</si>
  <si>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</si>
  <si>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</si>
  <si>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</si>
  <si>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</si>
  <si>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</si>
  <si>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</si>
  <si>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</si>
  <si>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</si>
  <si>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</si>
  <si>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</si>
  <si>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</si>
  <si>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</si>
  <si>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</si>
  <si>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</si>
  <si>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</si>
  <si>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</si>
  <si>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</si>
  <si>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</si>
  <si>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</si>
  <si>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</si>
  <si>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</si>
  <si>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</si>
  <si>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</si>
  <si>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</si>
  <si>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</si>
  <si>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</si>
  <si>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</si>
  <si>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</si>
  <si>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</si>
  <si>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</si>
  <si>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</si>
  <si>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</si>
  <si>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</si>
  <si>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</si>
  <si>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</si>
  <si>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</si>
  <si>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</si>
  <si>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</si>
  <si>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</si>
  <si>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</si>
  <si>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</si>
  <si>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</si>
  <si>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</si>
  <si>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</si>
  <si>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</si>
  <si>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</si>
  <si>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</si>
  <si>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</si>
  <si>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</si>
  <si>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</si>
  <si>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</si>
  <si>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</si>
  <si>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</si>
  <si>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</si>
  <si>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</si>
  <si>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</si>
  <si>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</si>
  <si>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</si>
  <si>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</si>
  <si>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</si>
  <si>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</si>
  <si>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</si>
  <si>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</si>
  <si>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</si>
  <si>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</si>
  <si>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</si>
  <si>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</si>
  <si>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</si>
  <si>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</si>
  <si>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</si>
  <si>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</si>
  <si>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</si>
  <si>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</si>
  <si>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</si>
  <si>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</si>
  <si>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</si>
  <si>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</si>
  <si>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</si>
  <si>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</si>
  <si>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</si>
  <si>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</si>
  <si>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</si>
  <si>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</si>
  <si>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</si>
  <si>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</si>
  <si>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</si>
  <si>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</si>
  <si>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</si>
  <si>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</si>
  <si>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</si>
  <si>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</si>
  <si>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</si>
  <si>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</si>
  <si>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</si>
  <si>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</si>
  <si>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</si>
  <si>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</si>
  <si>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</si>
  <si>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</si>
  <si>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</si>
  <si>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</si>
  <si>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</si>
  <si>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</si>
  <si>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</si>
  <si>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</si>
  <si>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</si>
  <si>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</si>
  <si>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</si>
  <si>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</si>
  <si>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</si>
  <si>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</si>
  <si>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</si>
  <si>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</si>
  <si>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</si>
  <si>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</si>
  <si>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</si>
  <si>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</si>
  <si>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</si>
  <si>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</si>
  <si>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</si>
  <si>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</si>
  <si>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</si>
  <si>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</si>
  <si>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</si>
  <si>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</si>
  <si>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</si>
  <si>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</si>
  <si>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</si>
  <si>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</si>
  <si>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</si>
  <si>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</si>
  <si>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</si>
  <si>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</si>
  <si>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</si>
  <si>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</si>
  <si>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</si>
  <si>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</si>
  <si>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</si>
  <si>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</si>
  <si>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</si>
  <si>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</si>
  <si>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</si>
  <si>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</si>
  <si>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</si>
  <si>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</si>
  <si>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</si>
  <si>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</si>
  <si>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</si>
  <si>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</si>
  <si>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</si>
  <si>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</si>
  <si>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</si>
  <si>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</si>
  <si>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</si>
  <si>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</si>
  <si>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</si>
  <si>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</si>
  <si>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</si>
  <si>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</si>
  <si>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</si>
  <si>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</si>
  <si>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</si>
  <si>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</si>
  <si>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</si>
  <si>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</si>
  <si>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</si>
  <si>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</si>
  <si>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</si>
  <si>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</si>
  <si>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</si>
  <si>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</si>
  <si>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</si>
  <si>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</si>
  <si>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</si>
  <si>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</si>
  <si>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</si>
  <si>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</si>
  <si>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</si>
  <si>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</si>
  <si>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</si>
  <si>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</si>
  <si>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</si>
  <si>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</si>
  <si>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</si>
  <si>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</si>
  <si>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</si>
  <si>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</si>
  <si>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</si>
  <si>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</si>
  <si>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</si>
  <si>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</si>
  <si>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</si>
  <si>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</si>
  <si>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</si>
  <si>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</si>
  <si>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</si>
  <si>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</si>
  <si>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</si>
  <si>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</si>
  <si>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</si>
  <si>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</si>
  <si>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</si>
  <si>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</si>
  <si>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</si>
  <si>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</si>
  <si>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</si>
  <si>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</si>
  <si>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</si>
  <si>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</si>
  <si>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</si>
  <si>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</si>
  <si>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</si>
  <si>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</si>
  <si>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</si>
  <si>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</si>
  <si>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</si>
  <si>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</si>
  <si>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</si>
  <si>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</si>
  <si>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</si>
  <si>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</si>
  <si>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</si>
  <si>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</si>
  <si>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</si>
  <si>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</si>
  <si>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</si>
  <si>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</si>
  <si>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</si>
  <si>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</si>
  <si>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</si>
  <si>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</si>
  <si>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</si>
  <si>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</si>
  <si>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</si>
  <si>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</si>
  <si>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</si>
  <si>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</si>
  <si>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</si>
  <si>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</si>
  <si>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</si>
  <si>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</si>
  <si>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</si>
  <si>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</si>
  <si>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</si>
  <si>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</si>
  <si>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</si>
  <si>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</si>
  <si>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</si>
  <si>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</si>
  <si>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</si>
  <si>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</si>
  <si>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</si>
  <si>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</si>
  <si>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</si>
  <si>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</si>
  <si>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</si>
  <si>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</si>
  <si>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</si>
  <si>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</si>
  <si>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</si>
  <si>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</si>
  <si>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</si>
  <si>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</si>
  <si>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</si>
  <si>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</si>
  <si>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</si>
  <si>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</si>
  <si>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</si>
  <si>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</si>
  <si>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</si>
  <si>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</si>
  <si>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</si>
  <si>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</si>
  <si>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</si>
  <si>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</si>
  <si>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</si>
  <si>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</si>
  <si>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</si>
  <si>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</si>
  <si>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</si>
  <si>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</si>
  <si>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</si>
  <si>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</si>
  <si>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</si>
  <si>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</si>
  <si>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</si>
  <si>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</si>
  <si>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</si>
  <si>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</si>
  <si>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</si>
  <si>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</si>
  <si>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</si>
  <si>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</si>
  <si>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</si>
  <si>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</si>
  <si>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</si>
  <si>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</si>
  <si>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</si>
  <si>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</si>
  <si>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</si>
  <si>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</si>
  <si>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</si>
  <si>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</si>
  <si>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</si>
  <si>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</si>
  <si>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</si>
  <si>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</si>
  <si>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</si>
  <si>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</si>
  <si>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</si>
  <si>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</si>
  <si>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</si>
  <si>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</si>
  <si>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</si>
  <si>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</si>
  <si>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</si>
  <si>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</si>
  <si>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</si>
  <si>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</si>
  <si>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</si>
  <si>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</si>
  <si>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</si>
  <si>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</si>
  <si>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</si>
  <si>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</si>
  <si>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</si>
  <si>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</si>
  <si>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</si>
  <si>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</si>
  <si>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</si>
  <si>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</si>
  <si>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</si>
  <si>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</si>
  <si>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</si>
  <si>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</si>
  <si>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</si>
  <si>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</si>
  <si>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</si>
  <si>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</si>
  <si>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</si>
  <si>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</si>
  <si>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</si>
  <si>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</si>
  <si>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</si>
  <si>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</si>
  <si>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</si>
  <si>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</si>
  <si>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</si>
  <si>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</si>
  <si>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</si>
  <si>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</si>
  <si>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</si>
  <si>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</si>
  <si>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</si>
  <si>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</si>
  <si>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</si>
  <si>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</si>
  <si>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</si>
  <si>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</si>
  <si>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</si>
  <si>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</si>
  <si>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</si>
  <si>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</si>
  <si>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</si>
  <si>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</si>
  <si>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</si>
  <si>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</si>
  <si>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</si>
  <si>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</si>
  <si>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</si>
  <si>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</si>
  <si>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</si>
  <si>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</si>
  <si>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</si>
  <si>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</si>
  <si>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</si>
  <si>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</si>
  <si>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</si>
  <si>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</si>
  <si>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</si>
  <si>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</si>
  <si>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</si>
  <si>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</si>
  <si>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</si>
  <si>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</si>
  <si>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</si>
  <si>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</si>
  <si>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</si>
  <si>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</si>
  <si>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</si>
  <si>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</si>
  <si>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</si>
  <si>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</si>
  <si>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</si>
  <si>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</si>
  <si>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</si>
  <si>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</si>
  <si>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</si>
  <si>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</si>
  <si>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</si>
  <si>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</si>
  <si>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</si>
  <si>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</si>
  <si>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</si>
  <si>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</si>
  <si>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</si>
  <si>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</si>
  <si>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</si>
  <si>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</si>
  <si>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</si>
  <si>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</si>
  <si>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</si>
  <si>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</si>
  <si>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</si>
  <si>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</si>
  <si>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</si>
  <si>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</si>
  <si>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</si>
  <si>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</si>
  <si>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</si>
  <si>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</si>
  <si>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</si>
  <si>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</si>
  <si>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</si>
  <si>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</si>
  <si>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</si>
  <si>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</si>
  <si>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</si>
  <si>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</si>
  <si>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</si>
  <si>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</si>
  <si>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</si>
  <si>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</si>
  <si>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</si>
  <si>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</si>
  <si>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</si>
  <si>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</si>
  <si>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</si>
  <si>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</si>
  <si>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</si>
  <si>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</si>
  <si>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</si>
  <si>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</si>
  <si>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</si>
  <si>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</si>
  <si>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</si>
  <si>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</si>
  <si>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</si>
  <si>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</si>
  <si>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</si>
  <si>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</si>
  <si>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</si>
  <si>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</si>
  <si>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</si>
  <si>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</si>
  <si>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</si>
  <si>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</si>
  <si>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</si>
  <si>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</si>
  <si>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</si>
  <si>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</si>
  <si>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</si>
  <si>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</si>
  <si>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</si>
  <si>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</si>
  <si>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</si>
  <si>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</si>
  <si>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</si>
  <si>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</si>
  <si>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</si>
  <si>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</si>
  <si>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</si>
  <si>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</si>
  <si>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</si>
  <si>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</si>
  <si>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</si>
  <si>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</si>
  <si>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</si>
  <si>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</si>
  <si>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</si>
  <si>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</si>
  <si>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</si>
  <si>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</si>
  <si>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</si>
  <si>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</si>
  <si>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</si>
  <si>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</si>
  <si>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</si>
  <si>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</si>
  <si>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</si>
  <si>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</si>
  <si>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</si>
  <si>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</si>
  <si>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</si>
  <si>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</si>
  <si>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</si>
  <si>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</si>
  <si>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</si>
  <si>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</si>
  <si>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</si>
  <si>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</si>
  <si>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</si>
  <si>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</si>
  <si>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</si>
  <si>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</si>
  <si>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</si>
  <si>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</si>
  <si>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</si>
  <si>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</si>
  <si>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</si>
  <si>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</si>
  <si>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</si>
  <si>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</si>
  <si>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</si>
  <si>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</si>
  <si>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</si>
  <si>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</si>
  <si>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</si>
  <si>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</si>
  <si>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</si>
  <si>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</si>
  <si>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</si>
  <si>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</si>
  <si>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</si>
  <si>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</si>
  <si>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</si>
  <si>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</si>
  <si>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</si>
  <si>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</si>
  <si>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</si>
  <si>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</si>
  <si>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</si>
  <si>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</si>
  <si>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</si>
  <si>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</si>
  <si>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</si>
  <si>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</si>
  <si>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</si>
  <si>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</si>
  <si>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</si>
  <si>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</si>
  <si>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</si>
  <si>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</si>
  <si>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</si>
  <si>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</si>
  <si>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</si>
  <si>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</si>
  <si>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</si>
  <si>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</si>
  <si>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</si>
  <si>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</si>
  <si>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</si>
  <si>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</si>
  <si>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</si>
  <si>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</si>
  <si>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</si>
  <si>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</si>
  <si>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</si>
  <si>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</si>
  <si>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</si>
  <si>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</si>
  <si>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</si>
  <si>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</si>
  <si>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</si>
  <si>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</si>
  <si>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</si>
  <si>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</si>
  <si>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</si>
  <si>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</si>
  <si>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</si>
  <si>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</si>
  <si>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</si>
  <si>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</si>
  <si>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</si>
  <si>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</si>
  <si>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</si>
  <si>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</si>
  <si>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</si>
  <si>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</si>
  <si>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</si>
  <si>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</si>
  <si>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</si>
  <si>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</si>
  <si>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</si>
  <si>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</si>
  <si>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</si>
  <si>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</si>
  <si>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</si>
  <si>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</si>
  <si>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</si>
  <si>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</si>
  <si>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</si>
  <si>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</si>
  <si>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</si>
  <si>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</si>
  <si>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</si>
  <si>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</si>
  <si>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</si>
  <si>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</si>
  <si>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</si>
  <si>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</si>
  <si>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</si>
  <si>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</si>
  <si>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</si>
  <si>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</si>
  <si>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</si>
  <si>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</si>
  <si>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</si>
  <si>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</si>
  <si>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</si>
  <si>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</si>
  <si>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</si>
  <si>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</si>
  <si>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</si>
  <si>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</si>
  <si>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</si>
  <si>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</si>
  <si>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</si>
  <si>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</si>
  <si>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</si>
  <si>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</si>
  <si>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</si>
  <si>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</si>
  <si>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</si>
  <si>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</si>
  <si>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</si>
  <si>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</si>
  <si>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</si>
  <si>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</si>
  <si>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</si>
  <si>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</si>
  <si>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</si>
  <si>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</si>
  <si>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</si>
  <si>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</si>
  <si>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</si>
  <si>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</si>
  <si>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</si>
  <si>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</si>
  <si>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</si>
  <si>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</si>
  <si>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</si>
  <si>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</si>
  <si>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</si>
  <si>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</si>
  <si>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</si>
  <si>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</si>
  <si>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</si>
  <si>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</si>
  <si>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</si>
  <si>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</si>
  <si>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</si>
  <si>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</si>
  <si>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</si>
  <si>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</si>
  <si>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</si>
  <si>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</si>
  <si>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</si>
  <si>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</si>
  <si>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</si>
  <si>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</si>
  <si>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</si>
  <si>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</si>
  <si>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</si>
  <si>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</si>
  <si>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</si>
  <si>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</si>
  <si>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</si>
  <si>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</si>
  <si>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</si>
  <si>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</si>
  <si>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</si>
  <si>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</si>
  <si>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</si>
  <si>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</si>
  <si>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</si>
  <si>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</si>
  <si>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</si>
  <si>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</si>
  <si>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</si>
  <si>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</si>
  <si>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</si>
  <si>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</si>
  <si>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</si>
  <si>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</si>
  <si>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</si>
  <si>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</si>
  <si>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</si>
  <si>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</si>
  <si>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</si>
  <si>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</si>
  <si>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</si>
  <si>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</si>
  <si>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</si>
  <si>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</si>
  <si>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</si>
  <si>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</si>
  <si>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</si>
  <si>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</si>
  <si>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</si>
  <si>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</si>
  <si>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</si>
  <si>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</si>
  <si>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</si>
  <si>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</si>
  <si>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</si>
  <si>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</si>
  <si>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</si>
  <si>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</si>
  <si>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</si>
  <si>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</si>
  <si>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</si>
  <si>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</si>
  <si>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</si>
  <si>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</si>
  <si>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</si>
  <si>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</si>
  <si>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</si>
  <si>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</si>
  <si>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</si>
  <si>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</si>
  <si>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</si>
  <si>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</si>
  <si>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</si>
  <si>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</si>
  <si>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</si>
  <si>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</si>
  <si>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</si>
  <si>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</si>
  <si>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</si>
  <si>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</si>
  <si>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</si>
  <si>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</si>
  <si>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</si>
  <si>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</si>
  <si>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</si>
  <si>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</si>
  <si>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</si>
  <si>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</si>
  <si>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</si>
  <si>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</si>
  <si>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</si>
  <si>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</si>
  <si>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</si>
  <si>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</si>
  <si>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</si>
  <si>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</si>
  <si>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</si>
  <si>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</si>
  <si>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</si>
  <si>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</si>
  <si>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</si>
  <si>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</si>
  <si>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</si>
  <si>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</si>
  <si>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</si>
  <si>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</si>
  <si>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</si>
  <si>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</si>
  <si>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</si>
  <si>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</si>
  <si>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</si>
  <si>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</si>
  <si>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</si>
  <si>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</si>
  <si>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</si>
  <si>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</si>
  <si>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</si>
  <si>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</si>
  <si>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</si>
  <si>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</si>
  <si>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</si>
  <si>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</si>
  <si>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</si>
  <si>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</si>
  <si>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</si>
  <si>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</si>
  <si>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</si>
  <si>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</si>
  <si>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</si>
  <si>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</si>
  <si>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</si>
  <si>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</si>
  <si>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</si>
  <si>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</si>
  <si>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</si>
  <si>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</si>
  <si>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</si>
  <si>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</si>
  <si>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</si>
  <si>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</si>
  <si>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</si>
  <si>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</si>
  <si>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</si>
  <si>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</si>
  <si>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</si>
  <si>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</si>
  <si>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</si>
  <si>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</si>
  <si>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</si>
  <si>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</si>
  <si>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</si>
  <si>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</si>
  <si>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</si>
  <si>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</si>
  <si>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</si>
  <si>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</si>
  <si>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</si>
  <si>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</si>
  <si>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</si>
  <si>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</si>
  <si>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</si>
  <si>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</si>
  <si>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</si>
  <si>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</si>
  <si>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</si>
  <si>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</si>
  <si>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</si>
  <si>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</si>
  <si>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</si>
  <si>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</si>
  <si>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</si>
  <si>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</si>
  <si>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</si>
  <si>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</si>
  <si>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</si>
  <si>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</si>
  <si>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</si>
  <si>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</si>
  <si>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</si>
  <si>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</si>
  <si>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</si>
  <si>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</si>
  <si>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</si>
  <si>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</si>
  <si>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</si>
  <si>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</si>
  <si>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</si>
  <si>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</si>
  <si>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</si>
  <si>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</si>
  <si>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</si>
  <si>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</si>
  <si>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</si>
  <si>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</si>
  <si>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</si>
  <si>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</si>
  <si>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</si>
  <si>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</si>
  <si>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</si>
  <si>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</si>
  <si>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</si>
  <si>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</si>
  <si>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</si>
  <si>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</si>
  <si>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</si>
  <si>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</si>
  <si>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</si>
  <si>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</si>
  <si>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</si>
  <si>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</si>
  <si>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</si>
  <si>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</si>
  <si>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</si>
  <si>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</si>
  <si>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</si>
  <si>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</si>
  <si>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</si>
  <si>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</si>
  <si>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</si>
  <si>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</si>
  <si>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</si>
  <si>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</si>
  <si>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</si>
  <si>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</si>
  <si>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</si>
  <si>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</si>
  <si>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</si>
  <si>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</si>
  <si>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</si>
  <si>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</si>
  <si>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</si>
  <si>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</si>
  <si>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</si>
  <si>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</si>
  <si>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</si>
  <si>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</si>
  <si>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</si>
  <si>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</si>
  <si>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</si>
  <si>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</si>
  <si>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</si>
  <si>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</si>
  <si>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</si>
  <si>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</si>
  <si>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</si>
  <si>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</si>
  <si>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</si>
  <si>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</si>
  <si>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</si>
  <si>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</si>
  <si>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</si>
  <si>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</si>
  <si>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</si>
  <si>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</si>
  <si>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</si>
  <si>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</si>
  <si>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</si>
  <si>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</si>
  <si>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</si>
  <si>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</si>
  <si>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</si>
  <si>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</si>
  <si>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</si>
  <si>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</si>
  <si>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</si>
  <si>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</si>
  <si>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</si>
  <si>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</si>
  <si>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</si>
  <si>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</si>
  <si>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</si>
  <si>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</si>
  <si>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</si>
  <si>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</si>
  <si>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</si>
  <si>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</si>
  <si>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</si>
  <si>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</si>
  <si>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</si>
  <si>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</si>
  <si>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</si>
  <si>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</si>
  <si>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</si>
  <si>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</si>
  <si>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</si>
  <si>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</si>
  <si>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</si>
  <si>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</si>
  <si>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</si>
  <si>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</si>
  <si>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</si>
  <si>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</si>
  <si>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</si>
  <si>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</si>
  <si>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</si>
  <si>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</si>
  <si>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</si>
  <si>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</si>
  <si>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</si>
  <si>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</si>
  <si>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</si>
  <si>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</si>
  <si>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</si>
  <si>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</si>
  <si>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</si>
  <si>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</si>
  <si>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</si>
  <si>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</si>
  <si>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</si>
  <si>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</si>
  <si>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</si>
  <si>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</si>
  <si>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</si>
  <si>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</si>
  <si>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</si>
  <si>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</si>
  <si>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</si>
  <si>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</si>
  <si>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</si>
  <si>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</si>
  <si>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</si>
  <si>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</si>
  <si>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</si>
  <si>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</si>
  <si>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</si>
  <si>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</si>
  <si>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</si>
  <si>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</si>
  <si>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</si>
  <si>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</si>
  <si>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</si>
  <si>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</si>
  <si>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</si>
  <si>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</si>
  <si>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</si>
  <si>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</si>
  <si>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</si>
  <si>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</si>
  <si>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</si>
  <si>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</si>
  <si>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</si>
  <si>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</si>
  <si>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</si>
  <si>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</si>
  <si>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</si>
  <si>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</si>
  <si>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</si>
  <si>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</si>
  <si>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</si>
  <si>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</si>
  <si>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</si>
  <si>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</si>
  <si>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</si>
  <si>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</si>
  <si>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</si>
  <si>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</si>
  <si>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</si>
  <si>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</si>
  <si>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</si>
  <si>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</si>
  <si>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</si>
  <si>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</si>
  <si>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</si>
  <si>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</si>
  <si>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</si>
  <si>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</si>
  <si>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</si>
  <si>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</si>
  <si>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</si>
  <si>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</si>
  <si>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</si>
  <si>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</si>
  <si>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</si>
  <si>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</si>
  <si>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</si>
  <si>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</si>
  <si>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</si>
  <si>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</si>
  <si>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</si>
  <si>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</si>
  <si>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</si>
  <si>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</si>
  <si>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</si>
  <si>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</si>
  <si>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</si>
  <si>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</si>
  <si>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</si>
  <si>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</si>
  <si>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</si>
  <si>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</si>
  <si>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</si>
  <si>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</si>
  <si>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</si>
  <si>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</si>
  <si>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</si>
  <si>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</si>
  <si>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</si>
  <si>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</si>
  <si>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</si>
  <si>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</si>
  <si>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</si>
  <si>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</si>
  <si>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</si>
  <si>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</si>
  <si>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</si>
  <si>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</si>
  <si>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</si>
  <si>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</si>
  <si>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</si>
  <si>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</si>
  <si>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</si>
  <si>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</si>
  <si>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</si>
  <si>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</si>
  <si>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</si>
  <si>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</si>
  <si>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</si>
  <si>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</si>
  <si>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</si>
  <si>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</si>
  <si>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</si>
  <si>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</si>
  <si>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</si>
  <si>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</si>
  <si>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</si>
  <si>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</si>
  <si>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</si>
  <si>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</si>
  <si>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</si>
  <si>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</si>
  <si>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</si>
  <si>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</si>
  <si>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</si>
  <si>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</si>
  <si>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</si>
  <si>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</si>
  <si>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</si>
  <si>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</si>
  <si>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</si>
  <si>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</si>
  <si>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</si>
  <si>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</si>
  <si>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</si>
  <si>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</si>
  <si>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</si>
  <si>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</si>
  <si>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</si>
  <si>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</si>
  <si>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</si>
  <si>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</si>
  <si>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</si>
  <si>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</si>
  <si>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</si>
  <si>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</si>
  <si>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</si>
  <si>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</si>
  <si>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</si>
  <si>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</si>
  <si>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</si>
  <si>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</si>
  <si>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</si>
  <si>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</si>
  <si>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</si>
  <si>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</si>
  <si>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</si>
  <si>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</si>
  <si>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</si>
  <si>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</si>
  <si>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</si>
  <si>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</si>
  <si>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</si>
  <si>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</si>
  <si>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</si>
  <si>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</si>
  <si>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</si>
  <si>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</si>
  <si>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</si>
  <si>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</si>
  <si>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</si>
  <si>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</si>
  <si>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</si>
  <si>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</si>
  <si>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</si>
  <si>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</si>
  <si>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</si>
  <si>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</si>
  <si>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</si>
  <si>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</si>
  <si>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</si>
  <si>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</si>
  <si>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</si>
  <si>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</si>
  <si>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</si>
  <si>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</si>
  <si>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</si>
  <si>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</si>
  <si>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</si>
  <si>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</si>
  <si>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</si>
  <si>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</si>
  <si>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</si>
  <si>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</si>
  <si>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</si>
  <si>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</si>
  <si>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</si>
  <si>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</si>
  <si>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</si>
  <si>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</si>
  <si>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</si>
  <si>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</si>
  <si>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</si>
  <si>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</si>
  <si>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</si>
  <si>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</si>
  <si>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</si>
  <si>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</si>
  <si>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</si>
  <si>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</si>
  <si>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</si>
  <si>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</si>
  <si>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</si>
  <si>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</si>
  <si>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</si>
  <si>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</si>
  <si>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</si>
  <si>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</si>
  <si>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</si>
  <si>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</si>
  <si>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</si>
  <si>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</si>
  <si>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</si>
  <si>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</si>
  <si>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</si>
  <si>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</si>
  <si>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</si>
  <si>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</si>
  <si>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</si>
  <si>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</si>
  <si>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</si>
  <si>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</si>
  <si>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</si>
  <si>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</si>
  <si>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</si>
  <si>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</si>
  <si>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</si>
  <si>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</si>
  <si>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</si>
  <si>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</si>
  <si>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</si>
  <si>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</si>
  <si>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</si>
  <si>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</si>
  <si>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</si>
  <si>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</si>
  <si>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</si>
  <si>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</si>
  <si>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</si>
  <si>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</si>
  <si>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</si>
  <si>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</si>
  <si>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</si>
  <si>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</si>
  <si>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</si>
  <si>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</si>
  <si>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</si>
  <si>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</si>
  <si>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</si>
  <si>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</si>
  <si>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</si>
  <si>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</si>
  <si>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</si>
  <si>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</si>
  <si>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</si>
  <si>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</si>
  <si>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</si>
  <si>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</si>
  <si>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</si>
  <si>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</si>
  <si>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</si>
  <si>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</si>
  <si>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</si>
  <si>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</si>
  <si>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</si>
  <si>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</si>
  <si>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</si>
  <si>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</si>
  <si>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</si>
  <si>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</si>
  <si>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</si>
  <si>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</si>
  <si>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</si>
  <si>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</si>
  <si>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</si>
  <si>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</si>
  <si>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</si>
  <si>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</si>
  <si>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</si>
  <si>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</si>
  <si>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</si>
  <si>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</si>
  <si>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</si>
  <si>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</si>
  <si>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</si>
  <si>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</si>
  <si>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</si>
  <si>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</si>
  <si>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</si>
  <si>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</si>
  <si>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</si>
  <si>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</si>
  <si>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</si>
  <si>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</si>
  <si>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</si>
  <si>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</si>
  <si>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</si>
  <si>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</si>
  <si>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</si>
  <si>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</si>
  <si>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</si>
  <si>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</si>
  <si>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</si>
  <si>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</si>
  <si>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</si>
  <si>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</si>
  <si>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</si>
  <si>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</si>
  <si>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</si>
  <si>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</si>
  <si>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</si>
  <si>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</si>
  <si>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</si>
  <si>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</si>
  <si>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</si>
  <si>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</si>
  <si>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</si>
  <si>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</si>
  <si>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</si>
  <si>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</si>
  <si>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</si>
  <si>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</si>
  <si>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</si>
  <si>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</si>
  <si>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</si>
  <si>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</si>
  <si>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</si>
  <si>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</si>
  <si>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</si>
  <si>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</si>
  <si>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</si>
  <si>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</si>
  <si>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</si>
  <si>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</si>
  <si>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</si>
  <si>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</si>
  <si>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</si>
  <si>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</si>
  <si>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</si>
  <si>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</si>
  <si>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</si>
  <si>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</si>
  <si>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</si>
  <si>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</si>
  <si>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</si>
  <si>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</si>
  <si>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</si>
  <si>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</si>
  <si>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</si>
  <si>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</si>
  <si>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</si>
  <si>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</si>
  <si>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</si>
  <si>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</si>
  <si>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</si>
  <si>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</si>
  <si>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</si>
  <si>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</si>
  <si>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</si>
  <si>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</si>
  <si>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</si>
  <si>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</si>
  <si>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</si>
  <si>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</si>
  <si>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</si>
  <si>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</si>
  <si>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</si>
  <si>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</si>
  <si>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</si>
  <si>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</si>
  <si>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</si>
  <si>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</si>
  <si>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</si>
  <si>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</si>
  <si>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</si>
  <si>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</si>
  <si>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</si>
  <si>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</si>
  <si>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</si>
  <si>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</si>
  <si>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</si>
  <si>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</si>
  <si>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</si>
  <si>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</si>
  <si>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</si>
  <si>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</si>
  <si>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</si>
  <si>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</si>
  <si>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</si>
  <si>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</si>
  <si>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</si>
  <si>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</si>
  <si>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</si>
  <si>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</si>
  <si>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</si>
  <si>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</si>
  <si>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</si>
  <si>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</si>
  <si>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</si>
  <si>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</si>
  <si>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</si>
  <si>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</si>
  <si>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</si>
  <si>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</si>
  <si>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</si>
  <si>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</si>
  <si>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</si>
  <si>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</si>
  <si>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</si>
  <si>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</si>
  <si>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</si>
  <si>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</si>
  <si>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</si>
  <si>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</si>
  <si>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</si>
  <si>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</si>
  <si>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</si>
  <si>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</si>
  <si>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</si>
  <si>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</si>
  <si>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</si>
  <si>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</si>
  <si>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</si>
  <si>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</si>
  <si>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</si>
  <si>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</si>
  <si>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</si>
  <si>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</si>
  <si>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</si>
  <si>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</si>
  <si>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</si>
  <si>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</si>
  <si>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</si>
  <si>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</si>
  <si>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</si>
  <si>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</si>
  <si>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</si>
  <si>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</si>
  <si>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</si>
  <si>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</si>
  <si>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</si>
  <si>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</si>
  <si>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</si>
  <si>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</si>
  <si>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</si>
  <si>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</si>
  <si>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</si>
  <si>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</si>
  <si>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</si>
  <si>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</si>
  <si>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</si>
  <si>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</si>
  <si>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</si>
  <si>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</si>
  <si>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</si>
  <si>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</si>
  <si>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</si>
  <si>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</si>
  <si>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</si>
  <si>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</si>
  <si>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</si>
  <si>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</si>
  <si>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</si>
  <si>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</si>
  <si>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</si>
  <si>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</si>
  <si>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</si>
  <si>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</si>
  <si>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</si>
  <si>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</si>
  <si>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</si>
  <si>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</si>
  <si>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</si>
  <si>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</si>
  <si>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</si>
  <si>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</si>
  <si>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</si>
  <si>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</si>
  <si>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</si>
  <si>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</si>
  <si>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</si>
  <si>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</si>
  <si>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</si>
  <si>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</si>
  <si>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</si>
  <si>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</si>
  <si>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</si>
  <si>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</si>
  <si>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</si>
  <si>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</si>
  <si>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</si>
  <si>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</si>
  <si>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</si>
  <si>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</si>
  <si>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</si>
  <si>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</si>
  <si>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</si>
  <si>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</si>
  <si>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</si>
  <si>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</si>
  <si>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</si>
  <si>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</si>
  <si>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</si>
  <si>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</si>
  <si>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</si>
  <si>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</si>
  <si>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</si>
  <si>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</si>
  <si>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</si>
  <si>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</si>
  <si>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</si>
  <si>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</si>
  <si>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</si>
  <si>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</si>
  <si>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</si>
  <si>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</si>
  <si>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</si>
  <si>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</si>
  <si>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</si>
  <si>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</si>
  <si>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</si>
  <si>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</si>
  <si>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</si>
  <si>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</si>
  <si>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</si>
  <si>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</si>
  <si>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</si>
  <si>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</si>
  <si>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</si>
  <si>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</si>
  <si>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</si>
  <si>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</si>
  <si>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</si>
  <si>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</si>
  <si>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</si>
  <si>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</si>
  <si>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</si>
  <si>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</si>
  <si>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</si>
  <si>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</si>
  <si>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</si>
  <si>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</si>
  <si>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</si>
  <si>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</si>
  <si>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</si>
  <si>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</si>
  <si>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</si>
  <si>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</si>
  <si>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</si>
  <si>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</si>
  <si>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</si>
  <si>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</si>
  <si>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</si>
  <si>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</si>
  <si>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</si>
  <si>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</si>
  <si>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</si>
  <si>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</si>
  <si>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</si>
  <si>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</si>
  <si>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</si>
  <si>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</si>
  <si>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</si>
  <si>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</si>
  <si>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</si>
  <si>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</si>
  <si>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</si>
  <si>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</si>
  <si>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</si>
  <si>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</si>
  <si>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</si>
  <si>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</si>
  <si>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</si>
  <si>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</si>
  <si>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</si>
  <si>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</si>
  <si>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</si>
  <si>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</si>
  <si>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</si>
  <si>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</si>
  <si>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</si>
  <si>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</si>
  <si>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</si>
  <si>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</si>
  <si>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</si>
  <si>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</si>
  <si>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</si>
  <si>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</si>
  <si>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</si>
  <si>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</si>
  <si>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</si>
  <si>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</si>
  <si>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</si>
  <si>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</si>
  <si>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</si>
  <si>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</si>
  <si>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</si>
  <si>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</si>
  <si>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</si>
  <si>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</si>
  <si>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</si>
  <si>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</si>
  <si>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</si>
  <si>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</si>
  <si>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</si>
  <si>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</si>
  <si>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</si>
  <si>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</si>
  <si>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</si>
  <si>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</si>
  <si>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</si>
  <si>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</si>
  <si>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</si>
  <si>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</si>
  <si>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</si>
  <si>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</si>
  <si>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</si>
  <si>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</si>
  <si>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</si>
  <si>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</si>
  <si>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</si>
  <si>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</si>
  <si>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</si>
  <si>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</si>
  <si>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</si>
  <si>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</si>
  <si>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</si>
  <si>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</si>
  <si>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</si>
  <si>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</si>
  <si>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</si>
  <si>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</si>
  <si>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</si>
  <si>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</si>
  <si>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</si>
  <si>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</si>
  <si>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</si>
  <si>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</si>
  <si>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</si>
  <si>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</si>
  <si>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</si>
  <si>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</si>
  <si>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</si>
  <si>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</si>
  <si>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</si>
  <si>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</si>
  <si>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</si>
  <si>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</si>
  <si>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</si>
  <si>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</si>
  <si>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</si>
  <si>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</si>
  <si>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</si>
  <si>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</si>
  <si>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</si>
  <si>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</si>
  <si>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</si>
  <si>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</si>
  <si>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</si>
  <si>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</si>
  <si>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</si>
  <si>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</si>
  <si>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</si>
  <si>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</si>
  <si>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</si>
  <si>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</si>
  <si>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</si>
  <si>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</si>
  <si>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</si>
  <si>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</si>
  <si>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</si>
  <si>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</si>
  <si>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</si>
  <si>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</si>
  <si>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</si>
  <si>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</si>
  <si>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</si>
  <si>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</si>
  <si>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</si>
  <si>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</si>
  <si>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</si>
  <si>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</si>
  <si>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</si>
  <si>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</si>
  <si>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</si>
  <si>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</si>
  <si>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</si>
  <si>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</si>
  <si>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</si>
  <si>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</si>
  <si>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</si>
  <si>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</si>
  <si>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</si>
  <si>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</si>
  <si>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</si>
  <si>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</si>
  <si>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</si>
  <si>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</si>
  <si>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</si>
  <si>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</si>
  <si>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</si>
  <si>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</si>
  <si>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</si>
  <si>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</si>
  <si>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</si>
  <si>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</si>
  <si>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</si>
  <si>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</si>
  <si>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</si>
  <si>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</si>
  <si>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</si>
  <si>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</si>
  <si>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</si>
  <si>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</si>
  <si>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</si>
  <si>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</si>
  <si>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</si>
  <si>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</si>
  <si>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</si>
  <si>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</si>
  <si>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</si>
  <si>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</si>
  <si>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</si>
  <si>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</si>
  <si>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</si>
  <si>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</si>
  <si>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</si>
  <si>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</si>
  <si>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</si>
  <si>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</si>
  <si>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</si>
  <si>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</si>
  <si>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</si>
  <si>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</si>
  <si>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</si>
  <si>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</si>
  <si>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</si>
  <si>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</si>
  <si>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</si>
  <si>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</si>
  <si>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</si>
  <si>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</si>
  <si>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</si>
  <si>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</si>
  <si>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</si>
  <si>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</si>
  <si>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</si>
  <si>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</si>
  <si>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</si>
  <si>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</si>
  <si>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</si>
  <si>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</si>
  <si>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</si>
  <si>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</si>
  <si>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</si>
  <si>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</si>
  <si>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</si>
  <si>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</si>
  <si>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</si>
  <si>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</si>
  <si>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</si>
  <si>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</si>
  <si>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</si>
  <si>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</si>
  <si>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</si>
  <si>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</si>
  <si>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</si>
  <si>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</si>
  <si>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</si>
  <si>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</si>
  <si>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</si>
  <si>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</si>
  <si>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</si>
  <si>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</si>
  <si>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</si>
  <si>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</si>
  <si>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</si>
  <si>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</si>
  <si>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</si>
  <si>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</si>
  <si>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</si>
  <si>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</si>
  <si>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</si>
  <si>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</si>
  <si>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</si>
  <si>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</si>
  <si>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</si>
  <si>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</si>
  <si>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</si>
  <si>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</si>
  <si>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</si>
  <si>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</si>
  <si>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</si>
  <si>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</si>
  <si>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</si>
  <si>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</si>
  <si>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</si>
  <si>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</si>
  <si>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</si>
  <si>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</si>
  <si>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</si>
  <si>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</si>
  <si>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</si>
  <si>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</si>
  <si>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</si>
  <si>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</si>
  <si>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</si>
  <si>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</si>
  <si>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</si>
  <si>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</si>
  <si>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</si>
  <si>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</si>
  <si>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</si>
  <si>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</si>
  <si>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</si>
  <si>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</si>
  <si>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</si>
  <si>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</si>
  <si>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</si>
  <si>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</si>
  <si>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</si>
  <si>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</si>
  <si>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</si>
  <si>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</si>
  <si>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</si>
  <si>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</si>
  <si>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</si>
  <si>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</si>
  <si>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</si>
  <si>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</si>
  <si>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</si>
  <si>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</si>
  <si>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</si>
  <si>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</si>
  <si>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</si>
  <si>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</si>
  <si>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</si>
  <si>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</si>
  <si>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</si>
  <si>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</si>
  <si>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</si>
  <si>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</si>
  <si>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</si>
  <si>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</si>
  <si>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</si>
  <si>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</si>
  <si>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</si>
  <si>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</si>
  <si>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</si>
  <si>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</si>
  <si>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</si>
  <si>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</si>
  <si>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</si>
  <si>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</si>
  <si>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</si>
  <si>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</si>
  <si>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</si>
  <si>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</si>
  <si>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</si>
  <si>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</si>
  <si>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</si>
  <si>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</si>
  <si>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</si>
  <si>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</si>
  <si>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</si>
  <si>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</si>
  <si>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</si>
  <si>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</si>
  <si>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</si>
  <si>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</si>
  <si>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</si>
  <si>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</si>
  <si>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</si>
  <si>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</si>
  <si>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</si>
  <si>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</si>
  <si>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</si>
  <si>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</si>
  <si>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</si>
  <si>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</si>
  <si>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</si>
  <si>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</si>
  <si>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</si>
  <si>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</si>
  <si>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</si>
  <si>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</si>
  <si>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</si>
  <si>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</si>
  <si>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</si>
  <si>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</si>
  <si>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</si>
  <si>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</si>
  <si>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</si>
  <si>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</si>
  <si>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</si>
  <si>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</si>
  <si>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</si>
  <si>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</si>
  <si>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</si>
  <si>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</si>
  <si>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</si>
  <si>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</si>
  <si>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</si>
  <si>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</si>
  <si>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</si>
  <si>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</si>
  <si>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</si>
  <si>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</si>
  <si>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</si>
  <si>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</si>
  <si>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</si>
  <si>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</si>
  <si>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</si>
  <si>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</si>
  <si>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</si>
  <si>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</si>
  <si>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</si>
  <si>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</si>
  <si>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</si>
  <si>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</si>
  <si>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</si>
  <si>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</si>
  <si>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</si>
  <si>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</si>
  <si>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</si>
  <si>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</si>
  <si>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</si>
  <si>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</si>
  <si>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</si>
  <si>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</si>
  <si>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</si>
  <si>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</si>
  <si>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</si>
  <si>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</si>
  <si>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</si>
  <si>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</si>
  <si>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</si>
  <si>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</si>
  <si>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</si>
  <si>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</si>
  <si>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</si>
  <si>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</si>
  <si>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</si>
  <si>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</si>
  <si>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</si>
  <si>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</si>
  <si>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</si>
  <si>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</si>
  <si>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</si>
  <si>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</si>
  <si>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</si>
  <si>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</si>
  <si>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</si>
  <si>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</si>
  <si>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</si>
  <si>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</si>
  <si>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</si>
  <si>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</si>
  <si>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</si>
  <si>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</si>
  <si>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</si>
  <si>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</si>
  <si>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</si>
  <si>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</si>
  <si>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</si>
  <si>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</si>
  <si>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</si>
  <si>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</si>
  <si>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</si>
  <si>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</si>
  <si>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</si>
  <si>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</si>
  <si>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</si>
  <si>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</si>
  <si>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</si>
  <si>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</si>
  <si>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</si>
  <si>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</si>
  <si>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</si>
  <si>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</si>
  <si>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</si>
  <si>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</si>
  <si>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</si>
  <si>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</si>
  <si>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</si>
  <si>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</si>
  <si>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</si>
  <si>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</si>
  <si>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</si>
  <si>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</si>
  <si>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</si>
  <si>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</si>
  <si>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</si>
  <si>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</si>
  <si>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</si>
  <si>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</si>
  <si>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</si>
  <si>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</si>
  <si>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</si>
  <si>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</si>
  <si>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</si>
  <si>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</si>
  <si>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</si>
  <si>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</si>
  <si>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</si>
  <si>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</si>
  <si>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</si>
  <si>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</si>
  <si>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</si>
  <si>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</si>
  <si>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</si>
  <si>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</si>
  <si>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</si>
  <si>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</si>
  <si>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</si>
  <si>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</si>
  <si>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</si>
  <si>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</si>
  <si>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</si>
  <si>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</si>
  <si>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</si>
  <si>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</si>
  <si>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</si>
  <si>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</si>
  <si>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</si>
  <si>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</si>
  <si>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</si>
  <si>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</si>
  <si>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</si>
  <si>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</si>
  <si>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</si>
  <si>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</si>
  <si>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</si>
  <si>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</si>
  <si>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</si>
  <si>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</si>
  <si>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</si>
  <si>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</si>
  <si>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</si>
  <si>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</si>
  <si>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</si>
  <si>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</si>
  <si>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</si>
  <si>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</si>
  <si>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</si>
  <si>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</si>
  <si>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</si>
  <si>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</si>
  <si>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</si>
  <si>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</si>
  <si>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</si>
  <si>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</si>
  <si>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</si>
  <si>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</si>
  <si>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</si>
  <si>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</si>
  <si>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</si>
  <si>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</si>
  <si>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</si>
  <si>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</si>
  <si>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</si>
  <si>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</si>
  <si>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</si>
  <si>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</si>
  <si>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</si>
  <si>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</si>
  <si>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</si>
  <si>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</si>
  <si>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</si>
  <si>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</si>
  <si>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</si>
  <si>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</si>
  <si>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</si>
  <si>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</si>
  <si>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</si>
  <si>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</si>
  <si>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</si>
  <si>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</si>
  <si>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</si>
  <si>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</si>
  <si>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</si>
  <si>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</si>
  <si>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</si>
  <si>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</si>
  <si>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</si>
  <si>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</si>
  <si>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</si>
  <si>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</si>
  <si>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</si>
  <si>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</si>
  <si>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</si>
  <si>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</si>
  <si>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</si>
  <si>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</si>
  <si>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</si>
  <si>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</si>
  <si>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</si>
  <si>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</si>
  <si>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</si>
  <si>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</si>
  <si>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</si>
  <si>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</si>
  <si>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</si>
  <si>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</si>
  <si>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</si>
  <si>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</si>
  <si>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</si>
  <si>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</si>
  <si>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</si>
  <si>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</si>
  <si>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</si>
  <si>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</si>
  <si>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</si>
  <si>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</si>
  <si>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</si>
  <si>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</si>
  <si>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</si>
  <si>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</si>
  <si>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</si>
  <si>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</si>
  <si>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</si>
  <si>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</si>
  <si>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</si>
  <si>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</si>
  <si>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</si>
  <si>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</si>
  <si>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</si>
  <si>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</si>
  <si>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</si>
  <si>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</si>
  <si>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</si>
  <si>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</si>
  <si>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</si>
  <si>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</si>
  <si>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</si>
  <si>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</si>
  <si>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</si>
  <si>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</si>
  <si>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</si>
  <si>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</si>
  <si>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</si>
  <si>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</si>
  <si>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</si>
  <si>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</si>
  <si>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</si>
  <si>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</si>
  <si>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</si>
  <si>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</si>
  <si>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</si>
  <si>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</si>
  <si>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</si>
  <si>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</si>
  <si>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</si>
  <si>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</si>
  <si>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</si>
  <si>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</si>
  <si>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</si>
  <si>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</si>
  <si>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</si>
  <si>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</si>
  <si>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</si>
  <si>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</si>
  <si>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</si>
  <si>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</si>
  <si>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</si>
  <si>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</si>
  <si>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</si>
  <si>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</si>
  <si>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</si>
  <si>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</si>
  <si>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</si>
  <si>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</si>
  <si>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</si>
  <si>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</si>
  <si>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</si>
  <si>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</si>
  <si>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</si>
  <si>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</si>
  <si>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</si>
  <si>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</si>
  <si>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</si>
  <si>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</si>
  <si>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</si>
  <si>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</si>
  <si>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</si>
  <si>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</si>
  <si>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</si>
  <si>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</si>
  <si>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</si>
  <si>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</si>
  <si>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</si>
  <si>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</si>
  <si>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</si>
  <si>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</si>
  <si>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</si>
  <si>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</si>
  <si>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</si>
  <si>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</si>
  <si>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</si>
  <si>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</si>
  <si>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</si>
  <si>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</si>
  <si>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</si>
  <si>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</si>
  <si>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</si>
  <si>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</si>
  <si>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</si>
  <si>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</si>
  <si>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</si>
  <si>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</si>
  <si>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</si>
  <si>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</si>
  <si>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</si>
  <si>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</si>
  <si>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</si>
  <si>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</si>
  <si>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</si>
  <si>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</si>
  <si>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</si>
  <si>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</si>
  <si>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</si>
  <si>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</si>
  <si>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</si>
  <si>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</si>
  <si>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</si>
  <si>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</si>
  <si>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</si>
  <si>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</si>
  <si>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</si>
  <si>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</si>
  <si>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</si>
  <si>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</si>
  <si>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</si>
  <si>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</si>
  <si>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</si>
  <si>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</si>
  <si>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</si>
  <si>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</si>
  <si>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</si>
  <si>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</si>
  <si>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</si>
  <si>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</si>
  <si>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</si>
  <si>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</si>
  <si>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</si>
  <si>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</si>
  <si>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</si>
  <si>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</si>
  <si>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</si>
  <si>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</si>
  <si>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</si>
  <si>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</si>
  <si>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</si>
  <si>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</si>
  <si>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</si>
  <si>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</si>
  <si>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</si>
  <si>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</si>
  <si>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</si>
  <si>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</si>
  <si>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</si>
  <si>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</si>
  <si>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</si>
  <si>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</si>
  <si>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</si>
  <si>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</si>
  <si>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</si>
  <si>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</si>
  <si>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</si>
  <si>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</si>
  <si>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</si>
  <si>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</si>
  <si>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</si>
  <si>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</si>
  <si>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</si>
  <si>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</si>
  <si>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</si>
  <si>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</si>
  <si>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</si>
  <si>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</si>
  <si>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</si>
  <si>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</si>
  <si>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</si>
  <si>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</si>
  <si>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</si>
  <si>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</si>
  <si>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</si>
  <si>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</si>
  <si>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</si>
  <si>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</si>
  <si>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</si>
  <si>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</si>
  <si>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</si>
  <si>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</si>
  <si>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</si>
  <si>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</si>
  <si>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</si>
  <si>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</si>
  <si>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</si>
  <si>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</si>
  <si>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</si>
  <si>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</si>
  <si>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</si>
  <si>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</si>
  <si>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</si>
  <si>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</si>
  <si>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</si>
  <si>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</si>
  <si>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</si>
  <si>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</si>
  <si>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</si>
  <si>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</si>
  <si>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</si>
  <si>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</si>
  <si>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</si>
  <si>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</si>
  <si>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</si>
  <si>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</si>
  <si>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</si>
  <si>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</si>
  <si>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</si>
  <si>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</si>
  <si>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</si>
  <si>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</si>
  <si>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</si>
  <si>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</si>
  <si>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</si>
  <si>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</si>
  <si>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</si>
  <si>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</si>
  <si>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</si>
  <si>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</si>
  <si>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</si>
  <si>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</si>
  <si>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</si>
  <si>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</si>
  <si>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</si>
  <si>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</si>
  <si>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</si>
  <si>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</si>
  <si>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</si>
  <si>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</si>
  <si>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</si>
  <si>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</si>
  <si>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</si>
  <si>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</si>
  <si>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</si>
  <si>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</si>
  <si>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</si>
  <si>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</si>
  <si>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</si>
  <si>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</si>
  <si>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</si>
  <si>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</si>
  <si>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</si>
  <si>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</si>
  <si>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</si>
  <si>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</si>
  <si>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</si>
  <si>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</si>
  <si>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</si>
  <si>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</si>
  <si>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</si>
  <si>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</si>
  <si>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</si>
  <si>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</si>
  <si>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</si>
  <si>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</si>
  <si>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</si>
  <si>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</si>
  <si>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</si>
  <si>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</si>
  <si>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</si>
  <si>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</si>
  <si>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</si>
  <si>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</si>
  <si>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</si>
  <si>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</si>
  <si>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</si>
  <si>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</si>
  <si>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</si>
  <si>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</si>
  <si>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</si>
  <si>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</si>
  <si>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</si>
  <si>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</si>
  <si>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</si>
  <si>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</si>
  <si>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</si>
  <si>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</si>
  <si>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</si>
  <si>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</si>
  <si>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</si>
  <si>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</si>
  <si>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</si>
  <si>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</si>
  <si>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</si>
  <si>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</si>
  <si>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</si>
  <si>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</si>
  <si>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</si>
  <si>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</si>
  <si>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</si>
  <si>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</si>
  <si>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</si>
  <si>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</si>
  <si>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</si>
  <si>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</si>
  <si>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</si>
  <si>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</si>
  <si>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</si>
  <si>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</si>
  <si>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</si>
  <si>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</si>
  <si>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</si>
  <si>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</si>
  <si>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</si>
  <si>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</si>
  <si>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</si>
  <si>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</si>
  <si>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</si>
  <si>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</si>
  <si>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</si>
  <si>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</si>
  <si>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</si>
  <si>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</si>
  <si>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</si>
  <si>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</si>
  <si>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</si>
  <si>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</si>
  <si>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</si>
  <si>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</si>
  <si>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</si>
  <si>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</si>
  <si>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</si>
  <si>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</si>
  <si>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</si>
  <si>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</si>
  <si>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</si>
  <si>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</si>
  <si>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</si>
  <si>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</si>
  <si>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</si>
  <si>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</si>
  <si>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</si>
  <si>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</si>
  <si>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</si>
  <si>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</si>
  <si>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</si>
  <si>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</si>
  <si>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</si>
  <si>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</si>
  <si>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</si>
  <si>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</si>
  <si>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</si>
  <si>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</si>
  <si>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</si>
  <si>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</si>
  <si>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</si>
  <si>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</si>
  <si>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</si>
  <si>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</si>
  <si>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</si>
  <si>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</si>
  <si>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</si>
  <si>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</si>
  <si>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</si>
  <si>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</si>
  <si>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</si>
  <si>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</si>
  <si>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</si>
  <si>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</si>
  <si>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</si>
  <si>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</si>
  <si>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</si>
  <si>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</si>
  <si>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</si>
  <si>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</si>
  <si>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</si>
  <si>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</si>
  <si>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</si>
  <si>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</si>
  <si>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</si>
  <si>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</si>
  <si>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</si>
  <si>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</si>
  <si>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</si>
  <si>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</si>
  <si>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</si>
  <si>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</si>
  <si>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</si>
  <si>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</si>
  <si>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</si>
  <si>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</si>
  <si>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</si>
  <si>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</si>
  <si>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</si>
  <si>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</si>
  <si>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</si>
  <si>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</si>
  <si>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</si>
  <si>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</si>
  <si>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</si>
  <si>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</si>
  <si>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</si>
  <si>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</si>
  <si>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</si>
  <si>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</si>
  <si>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</si>
  <si>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</si>
  <si>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</si>
  <si>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</si>
  <si>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</si>
  <si>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</si>
  <si>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</si>
  <si>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</si>
  <si>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</si>
  <si>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</si>
  <si>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</si>
  <si>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</si>
  <si>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</si>
  <si>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</si>
  <si>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</si>
  <si>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</si>
  <si>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</si>
  <si>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</si>
  <si>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</si>
  <si>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</si>
  <si>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</si>
  <si>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</si>
  <si>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</si>
  <si>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</si>
  <si>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</si>
  <si>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</si>
  <si>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</si>
  <si>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</si>
  <si>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</si>
  <si>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</si>
  <si>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</si>
  <si>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</si>
  <si>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</si>
  <si>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</si>
  <si>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</si>
  <si>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</si>
  <si>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</si>
  <si>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</si>
  <si>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</si>
  <si>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</si>
  <si>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</si>
  <si>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</si>
  <si>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</si>
  <si>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</si>
  <si>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</si>
  <si>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</si>
  <si>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</si>
  <si>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</si>
  <si>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</si>
  <si>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</si>
  <si>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</si>
  <si>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</si>
  <si>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</si>
  <si>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</si>
  <si>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</si>
  <si>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</si>
  <si>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</si>
  <si>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</si>
  <si>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</si>
  <si>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</si>
  <si>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</si>
  <si>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</si>
  <si>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</si>
  <si>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</si>
  <si>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</si>
  <si>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</si>
  <si>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</si>
  <si>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</si>
  <si>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</si>
  <si>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</si>
  <si>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</si>
  <si>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</si>
  <si>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</si>
  <si>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</si>
  <si>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</si>
  <si>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</si>
  <si>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</si>
  <si>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</si>
  <si>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</si>
  <si>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</si>
  <si>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</si>
  <si>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</si>
  <si>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</si>
  <si>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</si>
  <si>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</si>
  <si>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</si>
  <si>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</si>
  <si>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</si>
  <si>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</si>
  <si>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</si>
  <si>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</si>
  <si>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</si>
  <si>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</si>
  <si>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</si>
  <si>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</si>
  <si>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</si>
  <si>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</si>
  <si>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</si>
  <si>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</si>
  <si>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</si>
  <si>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</si>
  <si>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</si>
  <si>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</si>
  <si>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</si>
  <si>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</si>
  <si>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</si>
  <si>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</si>
  <si>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</si>
  <si>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</si>
  <si>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</si>
  <si>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</si>
  <si>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</si>
  <si>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</si>
  <si>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</si>
  <si>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</si>
  <si>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</si>
  <si>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</si>
  <si>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</si>
  <si>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</si>
  <si>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</si>
  <si>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</si>
  <si>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</si>
  <si>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</si>
  <si>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</si>
  <si>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</si>
  <si>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</si>
  <si>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</si>
  <si>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</si>
  <si>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</si>
  <si>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</si>
  <si>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</si>
  <si>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</si>
  <si>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</si>
  <si>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</si>
  <si>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</si>
  <si>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</si>
  <si>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</si>
  <si>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</si>
  <si>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</si>
  <si>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</si>
  <si>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</si>
  <si>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</si>
  <si>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</si>
  <si>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</si>
  <si>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</si>
  <si>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</si>
  <si>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</si>
  <si>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</si>
  <si>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</si>
  <si>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</si>
  <si>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</si>
  <si>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</si>
  <si>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</si>
  <si>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</si>
  <si>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</si>
  <si>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</si>
  <si>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</si>
  <si>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</si>
  <si>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</si>
  <si>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</si>
  <si>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</si>
  <si>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</si>
  <si>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</si>
  <si>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</si>
  <si>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</si>
  <si>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</si>
  <si>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</si>
  <si>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</si>
  <si>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</si>
  <si>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</si>
  <si>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</si>
  <si>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</si>
  <si>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</si>
  <si>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</si>
  <si>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</si>
  <si>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</si>
  <si>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</si>
  <si>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</si>
  <si>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</si>
  <si>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</si>
  <si>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</si>
  <si>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</si>
  <si>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</si>
  <si>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</si>
  <si>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</si>
  <si>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</si>
  <si>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</si>
  <si>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</si>
  <si>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</si>
  <si>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</si>
  <si>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</si>
  <si>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</si>
  <si>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</si>
  <si>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</si>
  <si>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</si>
  <si>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</si>
  <si>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</si>
  <si>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</si>
  <si>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</si>
  <si>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</si>
  <si>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</si>
  <si>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</si>
  <si>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</si>
  <si>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</si>
  <si>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</si>
  <si>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</si>
  <si>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</si>
  <si>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</si>
  <si>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</si>
  <si>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</si>
  <si>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</si>
  <si>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</si>
  <si>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</si>
  <si>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</si>
  <si>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</si>
  <si>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</si>
  <si>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</si>
  <si>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</si>
  <si>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</si>
  <si>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</si>
  <si>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</si>
  <si>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</si>
  <si>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</si>
  <si>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</si>
  <si>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</si>
  <si>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</si>
  <si>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</si>
  <si>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</si>
  <si>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</si>
  <si>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</si>
  <si>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</si>
  <si>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</si>
  <si>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</si>
  <si>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</si>
  <si>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</si>
  <si>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</si>
  <si>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</si>
  <si>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</si>
  <si>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</si>
  <si>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</si>
  <si>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</si>
  <si>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</si>
  <si>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</si>
  <si>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</si>
  <si>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</si>
  <si>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</si>
  <si>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</si>
  <si>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</si>
  <si>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</si>
  <si>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</si>
  <si>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</si>
  <si>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</si>
  <si>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</si>
  <si>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</si>
  <si>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</si>
  <si>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</si>
  <si>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</si>
  <si>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</si>
  <si>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</si>
  <si>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</si>
  <si>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</si>
  <si>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</si>
  <si>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</si>
  <si>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</si>
  <si>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</si>
  <si>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</si>
  <si>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</si>
  <si>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</si>
  <si>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</si>
  <si>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</si>
  <si>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</si>
  <si>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</si>
  <si>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</si>
  <si>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</si>
  <si>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</si>
  <si>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</si>
  <si>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</si>
  <si>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</si>
  <si>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</si>
  <si>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</si>
  <si>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</si>
  <si>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</si>
  <si>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</si>
  <si>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</si>
  <si>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</si>
  <si>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</si>
  <si>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</si>
  <si>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</si>
  <si>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</si>
  <si>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</si>
  <si>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</si>
  <si>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</si>
  <si>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</si>
  <si>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</si>
  <si>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</si>
  <si>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</si>
  <si>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</si>
  <si>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</si>
  <si>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</si>
  <si>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</si>
  <si>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</si>
  <si>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</si>
  <si>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</si>
  <si>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</si>
  <si>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</si>
  <si>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</si>
  <si>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</si>
  <si>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</si>
  <si>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</si>
  <si>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</si>
  <si>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</si>
  <si>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</si>
  <si>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</si>
  <si>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</si>
  <si>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</si>
  <si>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</si>
  <si>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</si>
  <si>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</si>
  <si>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</si>
  <si>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</si>
  <si>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</si>
  <si>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</si>
  <si>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</si>
  <si>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</si>
  <si>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</si>
  <si>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</si>
  <si>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</si>
  <si>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</si>
  <si>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</si>
  <si>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</si>
  <si>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</si>
  <si>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</si>
  <si>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</si>
  <si>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</si>
  <si>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</si>
  <si>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</si>
  <si>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</si>
  <si>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</si>
  <si>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</si>
  <si>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</si>
  <si>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</si>
  <si>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</si>
  <si>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</si>
  <si>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</si>
  <si>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</si>
  <si>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</si>
  <si>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</si>
  <si>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</si>
  <si>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</si>
  <si>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</si>
  <si>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</si>
  <si>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</si>
  <si>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</si>
  <si>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</si>
  <si>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</si>
  <si>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</si>
  <si>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</si>
  <si>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</si>
  <si>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</si>
  <si>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</si>
  <si>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</si>
  <si>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</si>
  <si>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</si>
  <si>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</si>
  <si>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</si>
  <si>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</si>
  <si>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</si>
  <si>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</si>
  <si>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</si>
  <si>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</si>
  <si>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</si>
  <si>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</si>
  <si>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</si>
  <si>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</si>
  <si>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</si>
  <si>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</si>
  <si>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</si>
  <si>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</si>
  <si>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</si>
  <si>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</si>
  <si>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</si>
  <si>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</si>
  <si>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</si>
  <si>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</si>
  <si>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</si>
  <si>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</si>
  <si>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</si>
  <si>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</si>
  <si>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</si>
  <si>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</si>
  <si>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</si>
  <si>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</si>
  <si>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</si>
  <si>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</si>
  <si>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</si>
  <si>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</si>
  <si>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</si>
  <si>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</si>
  <si>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</si>
  <si>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</si>
  <si>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</si>
  <si>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</si>
  <si>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</si>
  <si>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</si>
  <si>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</si>
  <si>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</si>
  <si>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</si>
  <si>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</si>
  <si>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</si>
  <si>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</si>
  <si>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</si>
  <si>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</si>
  <si>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</si>
  <si>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</si>
  <si>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</si>
  <si>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</si>
  <si>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</si>
  <si>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</si>
  <si>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</si>
  <si>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</si>
  <si>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</si>
  <si>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</si>
  <si>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</si>
  <si>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</si>
  <si>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</si>
  <si>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</si>
  <si>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</si>
  <si>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</si>
  <si>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</si>
  <si>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</si>
  <si>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</si>
  <si>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</si>
  <si>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</si>
  <si>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</si>
  <si>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</si>
  <si>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</si>
  <si>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</si>
  <si>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</si>
  <si>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</si>
  <si>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</si>
  <si>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</si>
  <si>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</si>
  <si>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</si>
  <si>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</si>
  <si>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</si>
  <si>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</si>
  <si>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</si>
  <si>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</si>
  <si>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</si>
  <si>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</si>
  <si>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</si>
  <si>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</si>
  <si>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</si>
  <si>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</si>
  <si>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</si>
  <si>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</si>
  <si>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</si>
  <si>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</si>
  <si>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</si>
  <si>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</si>
  <si>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</si>
  <si>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</si>
  <si>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</si>
  <si>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</si>
  <si>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</si>
  <si>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</si>
  <si>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</si>
  <si>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</si>
  <si>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</si>
  <si>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</si>
  <si>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</si>
  <si>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</si>
  <si>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</si>
  <si>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</si>
  <si>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</si>
  <si>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</si>
  <si>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</si>
  <si>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</si>
  <si>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</si>
  <si>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</si>
  <si>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</si>
  <si>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</si>
  <si>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</si>
  <si>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</si>
  <si>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</si>
  <si>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</si>
  <si>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</si>
  <si>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</si>
  <si>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</si>
  <si>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</si>
  <si>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</si>
  <si>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</si>
  <si>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</si>
  <si>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</si>
  <si>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</si>
  <si>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</si>
  <si>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</si>
  <si>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</si>
  <si>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</si>
  <si>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</si>
  <si>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</si>
  <si>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</si>
  <si>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</si>
  <si>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</si>
  <si>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</si>
  <si>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</si>
  <si>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</si>
  <si>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</si>
  <si>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</si>
  <si>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</si>
  <si>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</si>
  <si>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</si>
  <si>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</si>
  <si>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</si>
  <si>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</si>
  <si>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</si>
  <si>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</si>
  <si>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</si>
  <si>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</si>
  <si>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</si>
  <si>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</si>
  <si>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</si>
  <si>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</si>
  <si>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</si>
  <si>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</si>
  <si>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</si>
  <si>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</si>
  <si>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</si>
  <si>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</si>
  <si>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</si>
  <si>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</si>
  <si>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</si>
  <si>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</si>
  <si>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</si>
  <si>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</si>
  <si>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</si>
  <si>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</si>
  <si>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</si>
  <si>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</si>
  <si>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</si>
  <si>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</si>
  <si>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</si>
  <si>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</si>
  <si>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</si>
  <si>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</si>
  <si>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</si>
  <si>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</si>
  <si>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</si>
  <si>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</si>
  <si>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</si>
  <si>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</si>
  <si>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</si>
  <si>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</si>
  <si>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</si>
  <si>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</si>
  <si>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</si>
  <si>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</si>
  <si>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</si>
  <si>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</si>
  <si>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</si>
  <si>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</si>
  <si>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</si>
  <si>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</si>
  <si>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</si>
  <si>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</si>
  <si>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</si>
  <si>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</si>
  <si>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</si>
  <si>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</si>
  <si>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</si>
  <si>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</si>
  <si>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</si>
  <si>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</si>
  <si>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</si>
  <si>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</si>
  <si>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</si>
  <si>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</si>
  <si>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</si>
  <si>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</si>
  <si>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</si>
  <si>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</si>
  <si>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</si>
  <si>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</si>
  <si>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</si>
  <si>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</si>
  <si>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</si>
  <si>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</si>
  <si>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</si>
  <si>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</si>
  <si>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</si>
  <si>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</si>
  <si>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</si>
  <si>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</si>
  <si>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</si>
  <si>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</si>
  <si>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</si>
  <si>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</si>
  <si>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</si>
  <si>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</si>
  <si>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</si>
  <si>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</si>
  <si>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</si>
  <si>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</si>
  <si>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</si>
  <si>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</si>
  <si>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</si>
  <si>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</si>
  <si>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</si>
  <si>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</si>
  <si>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</si>
  <si>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</si>
  <si>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</si>
  <si>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</si>
  <si>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</si>
  <si>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</si>
  <si>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</si>
  <si>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</si>
  <si>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</si>
  <si>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</si>
  <si>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</si>
  <si>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</si>
  <si>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</si>
  <si>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</si>
  <si>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</si>
  <si>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</si>
  <si>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</si>
  <si>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</si>
  <si>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</si>
  <si>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</si>
  <si>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</si>
  <si>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</si>
  <si>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</si>
  <si>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</si>
  <si>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</si>
  <si>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</si>
  <si>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</si>
  <si>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</si>
  <si>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</si>
  <si>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</si>
  <si>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</si>
  <si>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</si>
  <si>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</si>
  <si>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</si>
  <si>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</si>
  <si>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</si>
  <si>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</si>
  <si>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</si>
  <si>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</si>
  <si>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</si>
  <si>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</si>
  <si>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</si>
  <si>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</si>
  <si>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</si>
  <si>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</si>
  <si>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</si>
  <si>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</si>
  <si>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</si>
  <si>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</si>
  <si>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</si>
  <si>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</si>
  <si>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</si>
  <si>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</si>
  <si>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</si>
  <si>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</si>
  <si>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</si>
  <si>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</si>
  <si>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</si>
  <si>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</si>
  <si>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</si>
  <si>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</si>
  <si>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</si>
  <si>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</si>
  <si>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</si>
  <si>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</si>
  <si>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</si>
  <si>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</si>
  <si>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</si>
  <si>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</si>
  <si>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</si>
  <si>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</si>
  <si>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</si>
  <si>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</si>
  <si>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</si>
  <si>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</si>
  <si>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</si>
  <si>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</si>
  <si>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</si>
  <si>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</si>
  <si>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</si>
  <si>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</si>
  <si>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</si>
  <si>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</si>
  <si>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</si>
  <si>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</si>
  <si>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</si>
  <si>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</si>
  <si>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</si>
  <si>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</si>
  <si>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</si>
  <si>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</si>
  <si>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</si>
  <si>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</si>
  <si>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</si>
  <si>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</si>
  <si>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</si>
  <si>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</si>
  <si>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</si>
  <si>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</si>
  <si>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</si>
  <si>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</si>
  <si>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</si>
  <si>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</si>
  <si>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</si>
  <si>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</si>
  <si>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</si>
  <si>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</si>
  <si>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</si>
  <si>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</si>
  <si>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</si>
  <si>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</si>
  <si>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</si>
  <si>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</si>
  <si>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</si>
  <si>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</si>
  <si>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</si>
  <si>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</si>
  <si>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</si>
  <si>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</si>
  <si>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</si>
  <si>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</si>
  <si>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</si>
  <si>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</si>
  <si>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</si>
  <si>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</si>
  <si>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</si>
  <si>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</si>
  <si>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</si>
  <si>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</si>
  <si>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</si>
  <si>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</si>
  <si>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</si>
  <si>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</si>
  <si>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</si>
  <si>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</si>
  <si>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</si>
  <si>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</si>
  <si>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</si>
  <si>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</si>
  <si>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</si>
  <si>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</si>
  <si>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</si>
  <si>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</si>
  <si>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</si>
  <si>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</si>
  <si>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</si>
  <si>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</si>
  <si>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</si>
  <si>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</si>
  <si>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</si>
  <si>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</si>
  <si>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</si>
  <si>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</si>
  <si>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</si>
  <si>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</si>
  <si>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</si>
  <si>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</si>
  <si>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</si>
  <si>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</si>
  <si>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</si>
  <si>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</si>
  <si>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</si>
  <si>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</si>
  <si>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</si>
  <si>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</si>
  <si>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</si>
  <si>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</si>
  <si>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</si>
  <si>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</si>
  <si>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</si>
  <si>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</si>
  <si>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</si>
  <si>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</si>
  <si>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</si>
  <si>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</si>
  <si>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</si>
  <si>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</si>
  <si>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</si>
  <si>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</si>
  <si>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</si>
  <si>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</si>
  <si>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</si>
  <si>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</si>
  <si>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</si>
  <si>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</si>
  <si>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</si>
  <si>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</si>
  <si>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</si>
  <si>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</si>
  <si>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</si>
  <si>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</si>
  <si>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</si>
  <si>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</si>
  <si>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</si>
  <si>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</si>
  <si>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</si>
  <si>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</si>
  <si>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</si>
  <si>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</si>
  <si>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</si>
  <si>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</si>
  <si>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</si>
  <si>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</si>
  <si>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</si>
  <si>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</si>
  <si>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</si>
  <si>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</si>
  <si>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</si>
  <si>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</si>
  <si>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</si>
  <si>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</si>
  <si>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</si>
  <si>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</si>
  <si>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</si>
  <si>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</si>
  <si>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</si>
  <si>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</si>
  <si>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</si>
  <si>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</si>
  <si>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</si>
  <si>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</si>
  <si>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</si>
  <si>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</si>
  <si>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</si>
  <si>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</si>
  <si>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</si>
  <si>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</si>
  <si>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</si>
  <si>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</si>
  <si>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</si>
  <si>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</si>
  <si>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</si>
  <si>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</si>
  <si>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</si>
  <si>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</si>
  <si>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</si>
  <si>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</si>
  <si>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</si>
  <si>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</si>
  <si>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</si>
  <si>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</si>
  <si>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</si>
  <si>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</si>
  <si>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</si>
  <si>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</si>
  <si>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</si>
  <si>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</si>
  <si>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</si>
  <si>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</si>
  <si>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</si>
  <si>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</si>
  <si>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</si>
  <si>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</si>
  <si>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</si>
  <si>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</si>
  <si>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</si>
  <si>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</si>
  <si>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</si>
  <si>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</si>
  <si>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</si>
  <si>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</si>
  <si>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</si>
  <si>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</si>
  <si>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</si>
  <si>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</si>
  <si>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</si>
  <si>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</si>
  <si>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</si>
  <si>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</si>
  <si>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</si>
  <si>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</si>
  <si>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</si>
  <si>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</si>
  <si>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</si>
  <si>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</si>
  <si>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</si>
  <si>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</si>
  <si>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</si>
  <si>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</si>
  <si>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</si>
  <si>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</si>
  <si>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</si>
  <si>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</si>
  <si>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</si>
  <si>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</si>
  <si>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</si>
  <si>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</si>
  <si>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</si>
  <si>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</si>
  <si>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</si>
  <si>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</si>
  <si>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</si>
  <si>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</si>
  <si>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</si>
  <si>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</si>
  <si>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</si>
  <si>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</si>
  <si>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</si>
  <si>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</si>
  <si>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</si>
  <si>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</si>
  <si>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</si>
  <si>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</si>
  <si>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</si>
  <si>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</si>
  <si>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</si>
  <si>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</si>
  <si>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</si>
  <si>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</si>
  <si>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</si>
  <si>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</si>
  <si>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</si>
  <si>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</si>
  <si>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</si>
  <si>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</si>
  <si>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</si>
  <si>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</si>
  <si>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</si>
  <si>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</si>
  <si>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</si>
  <si>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</si>
  <si>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</si>
  <si>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</si>
  <si>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</si>
  <si>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</si>
  <si>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</si>
  <si>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</si>
  <si>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</si>
  <si>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</si>
  <si>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</si>
  <si>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</si>
  <si>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</si>
  <si>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</si>
  <si>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</si>
  <si>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</si>
  <si>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</si>
  <si>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</si>
  <si>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</si>
  <si>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</si>
  <si>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</si>
  <si>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</si>
  <si>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</si>
  <si>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</si>
  <si>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</si>
  <si>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</si>
  <si>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</si>
  <si>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</si>
  <si>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</si>
  <si>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</si>
  <si>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</si>
  <si>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</si>
  <si>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</si>
  <si>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</si>
  <si>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</si>
  <si>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</si>
  <si>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</si>
  <si>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</si>
  <si>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</si>
  <si>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</si>
  <si>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</si>
  <si>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</si>
  <si>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</si>
  <si>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</si>
  <si>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</si>
  <si>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</si>
  <si>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</si>
  <si>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</si>
  <si>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</si>
  <si>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</si>
  <si>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</si>
  <si>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</si>
  <si>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</si>
  <si>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</si>
  <si>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</si>
  <si>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</si>
  <si>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</si>
  <si>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</si>
  <si>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</si>
  <si>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</si>
  <si>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</si>
  <si>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</si>
  <si>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</si>
  <si>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</si>
  <si>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</si>
  <si>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</si>
  <si>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</si>
  <si>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</si>
  <si>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</si>
  <si>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</si>
  <si>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</si>
  <si>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</si>
  <si>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</si>
  <si>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</si>
  <si>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</si>
  <si>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</si>
  <si>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</si>
  <si>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</si>
  <si>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</si>
  <si>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</si>
  <si>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</si>
  <si>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</si>
  <si>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</si>
  <si>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</si>
  <si>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</si>
  <si>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</si>
  <si>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</si>
  <si>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</si>
  <si>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</si>
  <si>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</si>
  <si>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</si>
  <si>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</si>
  <si>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</si>
  <si>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</si>
  <si>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</si>
  <si>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</si>
  <si>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</si>
  <si>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</si>
  <si>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</si>
  <si>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</si>
  <si>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</si>
  <si>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</si>
  <si>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</si>
  <si>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</si>
  <si>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</si>
  <si>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</si>
  <si>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</si>
  <si>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</si>
  <si>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</si>
  <si>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</si>
  <si>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</si>
  <si>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</si>
  <si>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</si>
  <si>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</si>
  <si>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</si>
  <si>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</si>
  <si>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</si>
  <si>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</si>
  <si>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</si>
  <si>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</si>
  <si>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</si>
  <si>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</si>
  <si>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</si>
  <si>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</si>
  <si>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</si>
  <si>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</si>
  <si>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</si>
  <si>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</si>
  <si>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</si>
  <si>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</si>
  <si>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</si>
  <si>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</si>
  <si>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</si>
  <si>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</si>
  <si>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</si>
  <si>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</si>
  <si>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</si>
  <si>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</si>
  <si>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</si>
  <si>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</si>
  <si>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</si>
  <si>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</si>
  <si>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</si>
  <si>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</si>
  <si>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</si>
  <si>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</si>
  <si>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</si>
  <si>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</si>
  <si>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</si>
  <si>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</si>
  <si>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</si>
  <si>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</si>
  <si>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</si>
  <si>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</si>
  <si>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</si>
  <si>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</si>
  <si>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</si>
  <si>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</si>
  <si>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</si>
  <si>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</si>
  <si>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</si>
  <si>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</si>
  <si>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</si>
  <si>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</si>
  <si>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</si>
  <si>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</si>
  <si>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</si>
  <si>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</si>
  <si>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</si>
  <si>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</si>
  <si>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</si>
  <si>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</si>
  <si>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</si>
  <si>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</si>
  <si>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</si>
  <si>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</si>
  <si>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</si>
  <si>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</si>
  <si>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</si>
  <si>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</si>
  <si>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</si>
  <si>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</si>
  <si>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</si>
  <si>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</si>
  <si>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</si>
  <si>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</si>
  <si>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</si>
  <si>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</si>
  <si>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</si>
  <si>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</si>
  <si>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</si>
  <si>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</si>
  <si>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</si>
  <si>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</si>
  <si>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</si>
  <si>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</si>
  <si>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</si>
  <si>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</si>
  <si>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</si>
  <si>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</si>
  <si>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</si>
  <si>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</si>
  <si>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</si>
  <si>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</si>
  <si>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</si>
  <si>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</si>
  <si>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</si>
  <si>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</si>
  <si>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</si>
  <si>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</si>
  <si>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</si>
  <si>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</si>
  <si>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</si>
  <si>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</si>
  <si>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</si>
  <si>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</si>
  <si>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</si>
  <si>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</si>
  <si>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</si>
  <si>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</si>
  <si>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</si>
  <si>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</si>
  <si>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</si>
  <si>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</si>
  <si>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</si>
  <si>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</si>
  <si>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</si>
  <si>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</si>
  <si>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</si>
  <si>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</si>
  <si>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</si>
  <si>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</si>
  <si>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</si>
  <si>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</si>
  <si>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</si>
  <si>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</si>
  <si>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</si>
  <si>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</si>
  <si>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</si>
  <si>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</si>
  <si>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</si>
  <si>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</si>
  <si>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</si>
  <si>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</si>
  <si>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</si>
  <si>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</si>
  <si>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</si>
  <si>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</si>
  <si>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</si>
  <si>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</si>
  <si>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</si>
  <si>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</si>
  <si>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</si>
  <si>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</si>
  <si>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</si>
  <si>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</si>
  <si>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</si>
  <si>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</si>
  <si>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</si>
  <si>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</si>
  <si>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</si>
  <si>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</si>
  <si>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</si>
  <si>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</si>
  <si>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</si>
  <si>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</si>
  <si>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</si>
  <si>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</si>
  <si>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</si>
  <si>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</si>
  <si>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</si>
  <si>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</si>
  <si>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</si>
  <si>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</si>
  <si>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</si>
  <si>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</si>
  <si>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</si>
  <si>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</si>
  <si>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</si>
  <si>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</si>
  <si>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</si>
  <si>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</si>
  <si>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</si>
  <si>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</si>
  <si>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</si>
  <si>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</si>
  <si>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</si>
  <si>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</si>
  <si>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</si>
  <si>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</si>
  <si>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</si>
  <si>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</si>
  <si>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</si>
  <si>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</si>
  <si>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</si>
  <si>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</si>
  <si>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</si>
  <si>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</si>
  <si>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</si>
  <si>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</si>
  <si>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</si>
  <si>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</si>
  <si>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</si>
  <si>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</si>
  <si>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</si>
  <si>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</si>
  <si>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</si>
  <si>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</si>
  <si>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</si>
  <si>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</si>
  <si>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</si>
  <si>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</si>
  <si>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</si>
  <si>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</si>
  <si>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</si>
  <si>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</si>
  <si>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</si>
  <si>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</si>
  <si>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</si>
  <si>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</si>
  <si>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</si>
  <si>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</si>
  <si>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</si>
  <si>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</si>
  <si>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</si>
  <si>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</si>
  <si>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</si>
  <si>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</si>
  <si>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</si>
  <si>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</si>
  <si>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</si>
  <si>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</si>
  <si>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</si>
  <si>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</si>
  <si>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</si>
  <si>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</si>
  <si>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</si>
  <si>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</si>
  <si>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</si>
  <si>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</si>
  <si>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</si>
  <si>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</si>
  <si>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</si>
  <si>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</si>
  <si>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</si>
  <si>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</si>
  <si>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</si>
  <si>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</si>
  <si>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</si>
  <si>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</si>
  <si>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</si>
  <si>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</si>
  <si>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</si>
  <si>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</si>
  <si>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</si>
  <si>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</si>
  <si>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</si>
  <si>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</si>
  <si>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</si>
  <si>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</si>
  <si>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</si>
  <si>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</si>
  <si>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</si>
  <si>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</si>
  <si>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</si>
  <si>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</si>
  <si>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</si>
  <si>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</si>
  <si>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</si>
  <si>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</si>
  <si>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</si>
  <si>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</si>
  <si>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</si>
  <si>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</si>
  <si>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</si>
  <si>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</si>
  <si>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</si>
  <si>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</si>
  <si>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</si>
  <si>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</si>
  <si>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</si>
  <si>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</si>
  <si>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</si>
  <si>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</si>
  <si>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</si>
  <si>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</si>
  <si>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</si>
  <si>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</si>
  <si>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</si>
  <si>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</si>
  <si>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</si>
  <si>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</si>
  <si>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</si>
  <si>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</si>
  <si>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</si>
  <si>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</si>
  <si>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</si>
  <si>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</si>
  <si>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</si>
  <si>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</si>
  <si>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</si>
  <si>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</si>
  <si>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</si>
  <si>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</si>
  <si>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</si>
  <si>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</si>
  <si>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</si>
  <si>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</si>
  <si>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</si>
  <si>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</si>
  <si>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</si>
  <si>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</si>
  <si>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</si>
  <si>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</si>
  <si>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</si>
  <si>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</si>
  <si>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</si>
  <si>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</si>
  <si>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</si>
  <si>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</si>
  <si>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</si>
  <si>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</si>
  <si>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</si>
  <si>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</si>
  <si>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</si>
  <si>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</si>
  <si>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</si>
  <si>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</si>
  <si>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</si>
  <si>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</si>
  <si>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</si>
  <si>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</si>
  <si>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</si>
  <si>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</si>
  <si>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</si>
  <si>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</si>
  <si>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</si>
  <si>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</si>
  <si>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</si>
  <si>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</si>
  <si>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</si>
  <si>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</si>
  <si>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</si>
  <si>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</si>
  <si>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</si>
  <si>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</si>
  <si>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</si>
  <si>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</si>
  <si>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</si>
  <si>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</si>
  <si>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</si>
  <si>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</si>
  <si>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</si>
  <si>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</si>
  <si>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</si>
  <si>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</si>
  <si>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</si>
  <si>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</si>
  <si>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</si>
  <si>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</si>
  <si>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</si>
  <si>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</si>
  <si>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</si>
  <si>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</si>
  <si>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</si>
  <si>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</si>
  <si>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</si>
  <si>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</si>
  <si>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</si>
  <si>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</si>
  <si>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</si>
  <si>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</si>
  <si>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</si>
  <si>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</si>
  <si>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</si>
  <si>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</si>
  <si>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</si>
  <si>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</si>
  <si>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</si>
  <si>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</si>
  <si>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</si>
  <si>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</si>
  <si>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</si>
  <si>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</si>
  <si>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</si>
  <si>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</si>
  <si>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</si>
  <si>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</si>
  <si>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</si>
  <si>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</si>
  <si>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</si>
  <si>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</si>
  <si>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</si>
  <si>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</si>
  <si>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</si>
  <si>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</si>
  <si>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</si>
  <si>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</si>
  <si>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</si>
  <si>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</si>
  <si>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</si>
  <si>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</si>
  <si>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</si>
  <si>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</si>
  <si>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</si>
  <si>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</si>
  <si>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</si>
  <si>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</si>
  <si>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</si>
  <si>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</si>
  <si>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</si>
  <si>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</si>
  <si>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</si>
  <si>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</si>
  <si>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</si>
  <si>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</si>
  <si>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</si>
  <si>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</si>
  <si>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</si>
  <si>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</si>
  <si>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</si>
  <si>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</si>
  <si>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</si>
  <si>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</si>
  <si>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</si>
  <si>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</si>
  <si>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</si>
  <si>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</si>
  <si>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</si>
  <si>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</si>
  <si>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</si>
  <si>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</si>
  <si>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</si>
  <si>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</si>
  <si>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</si>
  <si>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</si>
  <si>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</si>
  <si>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</si>
  <si>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</si>
  <si>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</si>
  <si>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</si>
  <si>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</si>
  <si>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</si>
  <si>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</si>
  <si>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</si>
  <si>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</si>
  <si>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</si>
  <si>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</si>
  <si>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</si>
  <si>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</si>
  <si>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</si>
  <si>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</si>
  <si>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</si>
  <si>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</si>
  <si>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</si>
  <si>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</si>
  <si>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</si>
  <si>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</si>
  <si>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</si>
  <si>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</si>
  <si>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</si>
  <si>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</si>
  <si>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</si>
  <si>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</si>
  <si>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</si>
  <si>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</si>
  <si>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</si>
  <si>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</si>
  <si>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</si>
  <si>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</si>
  <si>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</si>
  <si>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</si>
  <si>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</si>
  <si>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</si>
  <si>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</si>
  <si>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</si>
  <si>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</si>
  <si>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</si>
  <si>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</si>
  <si>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</si>
  <si>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</si>
  <si>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</si>
  <si>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</si>
  <si>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</si>
  <si>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</si>
  <si>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</si>
  <si>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</si>
  <si>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</si>
  <si>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</si>
  <si>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</si>
  <si>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</si>
  <si>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</si>
  <si>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</si>
  <si>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</si>
  <si>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</si>
  <si>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</si>
  <si>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</si>
  <si>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</si>
  <si>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</si>
  <si>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</si>
  <si>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</si>
  <si>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</si>
  <si>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</si>
  <si>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</si>
  <si>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</si>
  <si>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</si>
  <si>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</si>
  <si>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</si>
  <si>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</si>
  <si>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</si>
  <si>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</si>
  <si>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</si>
  <si>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</si>
  <si>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</si>
  <si>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</si>
  <si>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</si>
  <si>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</si>
  <si>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</si>
  <si>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</si>
  <si>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</si>
  <si>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</si>
  <si>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</si>
  <si>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</si>
  <si>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</si>
  <si>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</si>
  <si>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</si>
  <si>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</si>
  <si>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</si>
  <si>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</si>
  <si>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</si>
  <si>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</si>
  <si>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</si>
  <si>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</si>
  <si>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</si>
  <si>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</si>
  <si>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</si>
  <si>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</si>
  <si>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</si>
  <si>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</si>
  <si>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</si>
  <si>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</si>
  <si>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</si>
  <si>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</si>
  <si>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</si>
  <si>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</si>
  <si>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</si>
  <si>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</si>
  <si>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</si>
  <si>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</si>
  <si>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</si>
  <si>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</si>
  <si>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</si>
  <si>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</si>
  <si>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</si>
  <si>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</si>
  <si>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</si>
  <si>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</si>
  <si>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</si>
  <si>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</si>
  <si>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</si>
  <si>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</si>
  <si>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</si>
  <si>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</si>
  <si>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</si>
  <si>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</si>
  <si>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</si>
  <si>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</si>
  <si>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</si>
  <si>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</si>
  <si>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</si>
  <si>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</si>
  <si>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</si>
  <si>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</si>
  <si>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</si>
  <si>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</si>
  <si>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</si>
  <si>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</si>
  <si>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</si>
  <si>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</si>
  <si>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</si>
  <si>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</si>
  <si>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</si>
  <si>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</si>
  <si>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</si>
  <si>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</si>
  <si>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</si>
  <si>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</si>
  <si>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</si>
  <si>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</si>
  <si>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</si>
  <si>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</si>
  <si>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</si>
  <si>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</si>
  <si>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</si>
  <si>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</si>
  <si>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</si>
  <si>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</si>
  <si>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</si>
  <si>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</si>
  <si>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</si>
  <si>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</si>
  <si>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</si>
  <si>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</si>
  <si>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</si>
  <si>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</si>
  <si>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</si>
  <si>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</si>
  <si>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</si>
  <si>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</si>
  <si>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</si>
  <si>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</si>
  <si>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</si>
  <si>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</si>
  <si>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</si>
  <si>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</si>
  <si>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</si>
  <si>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</si>
  <si>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</si>
  <si>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</si>
  <si>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</si>
  <si>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</si>
  <si>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</si>
  <si>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</si>
  <si>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</si>
  <si>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</si>
  <si>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</si>
  <si>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</si>
  <si>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</si>
  <si>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</si>
  <si>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</si>
  <si>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</si>
  <si>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</si>
  <si>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</si>
  <si>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</si>
  <si>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</si>
  <si>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</si>
  <si>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</si>
  <si>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</si>
  <si>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</si>
  <si>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</si>
  <si>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</si>
  <si>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</si>
  <si>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</si>
  <si>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</si>
  <si>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</si>
  <si>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</si>
  <si>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</si>
  <si>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</si>
  <si>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</si>
  <si>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</si>
  <si>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</si>
  <si>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</si>
  <si>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</si>
  <si>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</si>
  <si>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</si>
  <si>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</si>
  <si>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</si>
  <si>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</si>
  <si>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</si>
  <si>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</si>
  <si>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</si>
  <si>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</si>
  <si>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</si>
  <si>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</si>
  <si>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</si>
  <si>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</si>
  <si>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</si>
  <si>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</si>
  <si>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</si>
  <si>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</si>
  <si>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</si>
  <si>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</si>
  <si>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</si>
  <si>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</si>
  <si>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</si>
  <si>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</si>
  <si>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</si>
  <si>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</si>
  <si>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</si>
  <si>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</si>
  <si>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</si>
  <si>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</si>
  <si>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</si>
  <si>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</si>
  <si>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</si>
  <si>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</si>
  <si>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</si>
  <si>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</si>
  <si>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</si>
  <si>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</si>
  <si>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</si>
  <si>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</si>
  <si>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</si>
  <si>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</si>
  <si>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</si>
  <si>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</si>
  <si>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</si>
  <si>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</si>
  <si>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</si>
  <si>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</si>
  <si>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</si>
  <si>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</si>
  <si>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</si>
  <si>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</si>
  <si>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</si>
  <si>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</si>
  <si>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</si>
  <si>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</si>
  <si>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</si>
  <si>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</si>
  <si>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</si>
  <si>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</si>
  <si>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</si>
  <si>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</si>
  <si>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</si>
  <si>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</si>
  <si>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</si>
  <si>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</si>
  <si>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</si>
  <si>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</si>
  <si>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</si>
  <si>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</si>
  <si>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</si>
  <si>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</si>
  <si>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</si>
  <si>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</si>
  <si>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</si>
  <si>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</si>
  <si>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</si>
  <si>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</si>
  <si>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</si>
  <si>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</si>
  <si>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</si>
  <si>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</si>
  <si>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</si>
  <si>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</si>
  <si>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</si>
  <si>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</si>
  <si>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</si>
  <si>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</si>
  <si>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</si>
  <si>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</si>
  <si>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</si>
  <si>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</si>
  <si>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</si>
  <si>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</si>
  <si>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</si>
  <si>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</si>
  <si>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</si>
  <si>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</si>
  <si>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</si>
  <si>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</si>
  <si>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</si>
  <si>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</si>
  <si>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</si>
  <si>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</si>
  <si>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</si>
  <si>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</si>
  <si>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</si>
  <si>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</si>
  <si>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</si>
  <si>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</si>
  <si>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</si>
  <si>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</si>
  <si>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</si>
  <si>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</si>
  <si>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</si>
  <si>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</si>
  <si>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</si>
  <si>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</si>
  <si>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</si>
  <si>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</si>
  <si>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</si>
  <si>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</si>
  <si>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</si>
  <si>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</si>
  <si>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</si>
  <si>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</si>
  <si>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</si>
  <si>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</si>
  <si>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</si>
  <si>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</si>
  <si>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</si>
  <si>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</si>
  <si>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</si>
  <si>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</si>
  <si>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</si>
  <si>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</si>
  <si>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</si>
  <si>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</si>
  <si>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</si>
  <si>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</si>
  <si>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</si>
  <si>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</si>
  <si>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</si>
  <si>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</si>
  <si>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</si>
  <si>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</si>
  <si>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</si>
  <si>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</si>
  <si>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</si>
  <si>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</si>
  <si>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</si>
  <si>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</si>
  <si>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</si>
  <si>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</si>
  <si>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</si>
  <si>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</si>
  <si>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</si>
  <si>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</si>
  <si>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</si>
  <si>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</si>
  <si>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</si>
  <si>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</si>
  <si>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</si>
  <si>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</si>
  <si>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</si>
  <si>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</si>
  <si>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</si>
  <si>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</si>
  <si>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</si>
  <si>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</si>
  <si>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</si>
  <si>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</si>
  <si>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</si>
  <si>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</si>
  <si>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</si>
  <si>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</si>
  <si>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</si>
  <si>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</si>
  <si>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</si>
  <si>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</si>
  <si>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</si>
  <si>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</si>
  <si>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</si>
  <si>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</si>
  <si>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</si>
  <si>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</si>
  <si>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</si>
  <si>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</si>
  <si>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</si>
  <si>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</si>
  <si>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</si>
  <si>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</si>
  <si>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</si>
  <si>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</si>
  <si>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</si>
  <si>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</si>
  <si>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</si>
  <si>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</si>
  <si>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</si>
  <si>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</si>
  <si>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</si>
  <si>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</si>
  <si>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</si>
  <si>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</si>
  <si>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</si>
  <si>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</si>
  <si>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</si>
  <si>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</si>
  <si>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</si>
  <si>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</si>
  <si>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</si>
  <si>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</si>
  <si>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</si>
  <si>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</si>
  <si>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</si>
  <si>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</si>
  <si>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</si>
  <si>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</si>
  <si>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</si>
  <si>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</si>
  <si>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</si>
  <si>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</si>
  <si>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</si>
  <si>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</si>
  <si>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</si>
  <si>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</si>
  <si>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</si>
  <si>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</si>
  <si>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</si>
  <si>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</si>
  <si>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</si>
  <si>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</si>
  <si>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</si>
  <si>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</si>
  <si>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</si>
  <si>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</si>
  <si>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</si>
  <si>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</si>
  <si>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</si>
  <si>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</si>
  <si>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</si>
  <si>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</si>
  <si>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</si>
  <si>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</si>
  <si>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</si>
  <si>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</si>
  <si>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</si>
  <si>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</si>
  <si>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</si>
  <si>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</si>
  <si>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</si>
  <si>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</si>
  <si>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</si>
  <si>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</si>
  <si>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</si>
  <si>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</si>
  <si>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</si>
  <si>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</si>
  <si>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</si>
  <si>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</si>
  <si>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</si>
  <si>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</si>
  <si>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</si>
  <si>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</si>
  <si>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</si>
  <si>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</si>
  <si>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</si>
  <si>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</si>
  <si>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</si>
  <si>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</si>
  <si>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</si>
  <si>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</si>
  <si>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</si>
  <si>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</si>
  <si>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</si>
  <si>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</si>
  <si>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</si>
  <si>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</si>
  <si>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</si>
  <si>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</si>
  <si>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</si>
  <si>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</si>
  <si>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</si>
  <si>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</si>
  <si>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</si>
  <si>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</si>
  <si>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</si>
  <si>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</si>
  <si>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</si>
  <si>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</si>
  <si>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</si>
  <si>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</si>
  <si>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</si>
  <si>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</si>
  <si>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</si>
  <si>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</si>
  <si>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</si>
  <si>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</si>
  <si>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</si>
  <si>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</si>
  <si>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</si>
  <si>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</si>
  <si>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</si>
  <si>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</si>
  <si>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</si>
  <si>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</si>
  <si>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</si>
  <si>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</si>
  <si>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</si>
  <si>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</si>
  <si>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</si>
  <si>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</si>
  <si>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</si>
  <si>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</si>
  <si>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</si>
  <si>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</si>
  <si>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</si>
  <si>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</si>
  <si>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</si>
  <si>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</si>
  <si>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</si>
  <si>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</si>
  <si>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</si>
  <si>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</si>
  <si>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</si>
  <si>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</si>
  <si>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</si>
  <si>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</si>
  <si>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</si>
  <si>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</si>
  <si>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</si>
  <si>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</si>
  <si>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</si>
  <si>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</si>
  <si>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</si>
  <si>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</si>
  <si>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</si>
  <si>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</si>
  <si>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</si>
  <si>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</si>
  <si>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</si>
  <si>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</si>
  <si>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</si>
  <si>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</si>
  <si>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</si>
  <si>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</si>
  <si>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</si>
  <si>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</si>
  <si>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</si>
  <si>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</si>
  <si>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</si>
  <si>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</si>
  <si>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</si>
  <si>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</si>
  <si>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</si>
  <si>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</si>
  <si>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</si>
  <si>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</si>
  <si>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</si>
  <si>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</si>
  <si>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</si>
  <si>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</si>
  <si>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</si>
  <si>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</si>
  <si>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</si>
  <si>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</si>
  <si>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</si>
  <si>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</si>
  <si>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</si>
  <si>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</si>
  <si>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</si>
  <si>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</si>
  <si>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</si>
  <si>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</si>
  <si>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</si>
  <si>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</si>
  <si>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</si>
  <si>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</si>
  <si>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</si>
  <si>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</si>
  <si>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</si>
  <si>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</si>
  <si>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</si>
  <si>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</si>
  <si>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</si>
  <si>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</si>
  <si>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</si>
  <si>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</si>
  <si>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</si>
  <si>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</si>
  <si>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</si>
  <si>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</si>
  <si>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</si>
  <si>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</si>
  <si>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</si>
  <si>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</si>
  <si>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</si>
  <si>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</si>
  <si>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</si>
  <si>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</si>
  <si>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</si>
  <si>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</si>
  <si>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</si>
  <si>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</si>
  <si>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</si>
  <si>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</si>
  <si>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</si>
  <si>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</si>
  <si>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</si>
  <si>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</si>
  <si>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</si>
  <si>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</si>
  <si>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</si>
  <si>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</si>
  <si>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</si>
  <si>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</si>
  <si>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</si>
  <si>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</si>
  <si>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</si>
  <si>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</si>
  <si>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</si>
  <si>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</si>
  <si>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</si>
  <si>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</si>
  <si>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</si>
  <si>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</si>
  <si>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</si>
  <si>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</si>
  <si>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</si>
  <si>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</si>
  <si>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</si>
  <si>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</si>
  <si>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</si>
  <si>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</si>
  <si>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</si>
  <si>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</si>
  <si>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</si>
  <si>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</si>
  <si>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</si>
  <si>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</si>
  <si>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</si>
  <si>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</si>
  <si>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</si>
  <si>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</si>
  <si>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</si>
  <si>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</si>
  <si>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</si>
  <si>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</si>
  <si>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</si>
  <si>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</si>
  <si>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</si>
  <si>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</si>
  <si>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</si>
  <si>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</si>
  <si>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</si>
  <si>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</si>
  <si>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</si>
  <si>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</si>
  <si>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</si>
  <si>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</si>
  <si>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</si>
  <si>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</si>
  <si>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</si>
  <si>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</si>
  <si>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</si>
  <si>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</si>
  <si>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</si>
  <si>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</si>
  <si>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</si>
  <si>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</si>
  <si>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</si>
  <si>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</si>
  <si>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</si>
  <si>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</si>
  <si>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</si>
  <si>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</si>
  <si>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</si>
  <si>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</si>
  <si>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</si>
  <si>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</si>
  <si>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</si>
  <si>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</si>
  <si>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</si>
  <si>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</si>
  <si>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</si>
  <si>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</si>
  <si>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</si>
  <si>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</si>
  <si>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</si>
  <si>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</si>
  <si>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</si>
  <si>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</si>
  <si>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</si>
  <si>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</si>
  <si>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</si>
  <si>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</si>
  <si>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</si>
  <si>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</si>
  <si>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</si>
  <si>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</si>
  <si>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</si>
  <si>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</si>
  <si>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</si>
  <si>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</si>
  <si>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</si>
  <si>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</si>
  <si>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</si>
  <si>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</si>
  <si>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</si>
  <si>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</si>
  <si>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</si>
  <si>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</si>
  <si>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</si>
  <si>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</si>
  <si>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</si>
  <si>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</si>
  <si>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</si>
  <si>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</si>
  <si>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</si>
  <si>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</si>
  <si>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</si>
  <si>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</si>
  <si>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</si>
  <si>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</si>
  <si>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</si>
  <si>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</si>
  <si>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</si>
  <si>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</si>
  <si>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</si>
  <si>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</si>
  <si>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</si>
  <si>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</si>
  <si>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</si>
  <si>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</si>
  <si>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</si>
  <si>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</si>
  <si>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</si>
  <si>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</si>
  <si>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</si>
  <si>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</si>
  <si>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</si>
  <si>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</si>
  <si>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</si>
  <si>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</si>
  <si>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</si>
  <si>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</si>
  <si>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</si>
  <si>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</si>
  <si>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</si>
  <si>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</si>
  <si>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</si>
  <si>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</si>
  <si>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</si>
  <si>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</si>
  <si>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</si>
  <si>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</si>
  <si>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</si>
  <si>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</si>
  <si>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</si>
  <si>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</si>
  <si>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</si>
  <si>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</si>
  <si>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</si>
  <si>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</si>
  <si>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</si>
  <si>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</si>
  <si>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</si>
  <si>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</si>
  <si>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</si>
  <si>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</si>
  <si>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</si>
  <si>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</si>
  <si>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</si>
  <si>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</si>
  <si>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</si>
  <si>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</si>
  <si>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</si>
  <si>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</si>
  <si>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</si>
  <si>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</si>
  <si>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</si>
  <si>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</si>
  <si>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</si>
  <si>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</si>
  <si>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</si>
  <si>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</si>
  <si>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</si>
  <si>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</si>
  <si>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</si>
  <si>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</si>
  <si>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</si>
  <si>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</si>
  <si>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</si>
  <si>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</si>
  <si>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</si>
  <si>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</si>
  <si>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</si>
  <si>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</si>
  <si>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</si>
  <si>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</si>
  <si>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</si>
  <si>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</si>
  <si>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</si>
  <si>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</si>
  <si>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</si>
  <si>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</si>
  <si>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</si>
  <si>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</si>
  <si>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</si>
  <si>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</si>
  <si>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</si>
  <si>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</si>
  <si>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</si>
  <si>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</si>
  <si>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</si>
  <si>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</si>
  <si>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</si>
  <si>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</si>
  <si>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</si>
  <si>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</si>
  <si>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</si>
  <si>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</si>
  <si>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</si>
  <si>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</si>
  <si>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</si>
  <si>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</si>
  <si>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</si>
  <si>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</si>
  <si>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</si>
  <si>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</si>
  <si>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</si>
  <si>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</si>
  <si>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</si>
  <si>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</si>
  <si>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</si>
  <si>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</si>
  <si>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</si>
  <si>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</si>
  <si>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</si>
  <si>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</si>
  <si>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</si>
  <si>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</si>
  <si>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</si>
  <si>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</si>
  <si>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</si>
  <si>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</si>
  <si>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</si>
  <si>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</si>
  <si>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</si>
  <si>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</si>
  <si>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</si>
  <si>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</si>
  <si>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</si>
  <si>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</si>
  <si>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</si>
  <si>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</si>
  <si>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</si>
  <si>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</si>
  <si>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</si>
  <si>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</si>
  <si>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</si>
  <si>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</si>
  <si>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</si>
  <si>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</si>
  <si>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</si>
  <si>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</si>
  <si>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</si>
  <si>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</si>
  <si>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</si>
  <si>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</si>
  <si>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</si>
  <si>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</si>
  <si>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</si>
  <si>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</si>
  <si>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</si>
  <si>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</si>
  <si>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</si>
  <si>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</si>
  <si>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</si>
  <si>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</si>
  <si>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</si>
  <si>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</si>
  <si>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</si>
  <si>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</si>
  <si>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</si>
  <si>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</si>
  <si>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</si>
  <si>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</si>
  <si>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</si>
  <si>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</si>
  <si>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</si>
  <si>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</si>
  <si>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</si>
  <si>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</si>
  <si>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</si>
  <si>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</si>
  <si>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</si>
  <si>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</si>
  <si>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</si>
  <si>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</si>
  <si>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</si>
  <si>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</si>
  <si>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</si>
  <si>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</si>
  <si>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</si>
  <si>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</si>
  <si>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</si>
  <si>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</si>
  <si>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</si>
  <si>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</si>
  <si>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</si>
  <si>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</si>
  <si>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</si>
  <si>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</si>
  <si>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</si>
  <si>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</si>
  <si>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</si>
  <si>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</si>
  <si>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</si>
  <si>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</si>
  <si>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</si>
  <si>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</si>
  <si>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</si>
  <si>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</si>
  <si>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</si>
  <si>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</si>
  <si>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</si>
  <si>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</si>
  <si>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</si>
  <si>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</si>
  <si>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</si>
  <si>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</si>
  <si>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</si>
  <si>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</si>
  <si>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</si>
  <si>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</si>
  <si>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</si>
  <si>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</si>
  <si>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</si>
  <si>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</si>
  <si>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</si>
  <si>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</si>
  <si>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</si>
  <si>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</si>
  <si>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</si>
  <si>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</si>
  <si>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</si>
  <si>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</si>
  <si>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</si>
  <si>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</si>
  <si>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</si>
  <si>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</si>
  <si>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</si>
  <si>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</si>
  <si>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</si>
  <si>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</si>
  <si>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</si>
  <si>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</si>
  <si>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</si>
  <si>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</si>
  <si>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</si>
  <si>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</si>
  <si>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</si>
  <si>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</si>
  <si>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</si>
  <si>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</si>
  <si>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</si>
  <si>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</si>
  <si>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</si>
  <si>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</si>
  <si>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</si>
  <si>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</si>
  <si>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</si>
  <si>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</si>
  <si>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</si>
  <si>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</si>
  <si>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</si>
  <si>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</si>
  <si>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</si>
  <si>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</si>
  <si>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</si>
  <si>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</si>
  <si>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</si>
  <si>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</si>
  <si>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</si>
  <si>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</si>
  <si>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</si>
  <si>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</si>
  <si>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</si>
  <si>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</si>
  <si>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</si>
  <si>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</si>
  <si>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</si>
  <si>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</si>
  <si>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</si>
  <si>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</si>
  <si>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</si>
  <si>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</si>
  <si>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</si>
  <si>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</si>
  <si>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</si>
  <si>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</si>
  <si>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</si>
  <si>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</si>
  <si>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</si>
  <si>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</si>
  <si>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</si>
  <si>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</si>
  <si>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</si>
  <si>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</si>
  <si>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</si>
  <si>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</si>
  <si>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</si>
  <si>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</si>
  <si>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</si>
  <si>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</si>
  <si>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</si>
  <si>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</si>
  <si>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</si>
  <si>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</si>
  <si>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</si>
  <si>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</si>
  <si>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</si>
  <si>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</si>
  <si>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</si>
  <si>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</si>
  <si>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</si>
  <si>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</si>
  <si>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</si>
  <si>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</si>
  <si>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</si>
  <si>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</si>
  <si>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</si>
  <si>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</si>
  <si>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</si>
  <si>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</si>
  <si>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</si>
  <si>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</si>
  <si>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</si>
  <si>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</si>
  <si>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</si>
  <si>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</si>
  <si>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</si>
  <si>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</si>
  <si>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</si>
  <si>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</si>
  <si>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</si>
  <si>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</si>
  <si>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</si>
  <si>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</si>
  <si>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</si>
  <si>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</si>
  <si>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</si>
  <si>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</si>
  <si>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</si>
  <si>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</si>
  <si>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</si>
  <si>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</si>
  <si>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</si>
  <si>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</si>
  <si>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</si>
  <si>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</si>
  <si>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</si>
  <si>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</si>
  <si>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</si>
  <si>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</si>
  <si>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</si>
  <si>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</si>
  <si>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</si>
  <si>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</si>
  <si>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</si>
  <si>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</si>
  <si>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</si>
  <si>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</si>
  <si>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</si>
  <si>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</si>
  <si>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</si>
  <si>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</si>
  <si>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</si>
  <si>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</si>
  <si>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</si>
  <si>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</si>
  <si>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</si>
  <si>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</si>
  <si>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</si>
  <si>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</si>
  <si>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</si>
  <si>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</si>
  <si>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</si>
  <si>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</si>
  <si>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</si>
  <si>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</si>
  <si>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</si>
  <si>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</si>
  <si>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</si>
  <si>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</si>
  <si>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</si>
  <si>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</si>
  <si>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</si>
  <si>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</si>
  <si>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</si>
  <si>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</si>
  <si>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</si>
  <si>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</si>
  <si>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</si>
  <si>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</si>
  <si>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</si>
  <si>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</si>
  <si>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</si>
  <si>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</si>
  <si>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</si>
  <si>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</si>
  <si>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</si>
  <si>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</si>
  <si>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</si>
  <si>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</si>
  <si>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</si>
  <si>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</si>
  <si>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</si>
  <si>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</si>
  <si>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</si>
  <si>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</si>
  <si>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</si>
  <si>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</si>
  <si>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</si>
  <si>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</si>
  <si>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</si>
  <si>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</si>
  <si>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</si>
  <si>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</si>
  <si>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</si>
  <si>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</si>
  <si>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</si>
  <si>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</si>
  <si>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</si>
  <si>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</si>
  <si>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</si>
  <si>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</si>
  <si>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</si>
  <si>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</si>
  <si>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</si>
  <si>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</si>
  <si>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</si>
  <si>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</si>
  <si>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</si>
  <si>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</si>
  <si>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</si>
  <si>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</si>
  <si>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</si>
  <si>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</si>
  <si>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</si>
  <si>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</si>
  <si>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</si>
  <si>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</si>
  <si>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</si>
  <si>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</si>
  <si>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</si>
  <si>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</si>
  <si>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</si>
  <si>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</si>
  <si>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</si>
  <si>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</si>
  <si>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</si>
  <si>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</si>
  <si>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</si>
  <si>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</si>
  <si>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</si>
  <si>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</si>
  <si>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</si>
  <si>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</si>
  <si>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</si>
  <si>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</si>
  <si>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</si>
  <si>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</si>
  <si>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</si>
  <si>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</si>
  <si>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</si>
  <si>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</si>
  <si>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</si>
  <si>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</si>
  <si>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</si>
  <si>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</si>
  <si>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</si>
  <si>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</si>
  <si>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</si>
  <si>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</si>
  <si>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</si>
  <si>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</si>
  <si>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</si>
  <si>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</si>
  <si>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</si>
  <si>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</si>
  <si>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</si>
  <si>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</si>
  <si>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</si>
  <si>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</si>
  <si>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</si>
  <si>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</si>
  <si>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</si>
  <si>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</si>
  <si>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</si>
  <si>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</si>
  <si>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</si>
  <si>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</si>
  <si>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</si>
  <si>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</si>
  <si>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</si>
  <si>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</si>
  <si>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</si>
  <si>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</si>
  <si>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</si>
  <si>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</si>
  <si>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</si>
  <si>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</si>
  <si>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</si>
  <si>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</si>
  <si>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</si>
  <si>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</si>
  <si>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</si>
  <si>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</si>
  <si>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</si>
  <si>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</si>
  <si>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</si>
  <si>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</si>
  <si>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</si>
  <si>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</si>
  <si>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</si>
  <si>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</si>
  <si>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</si>
  <si>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</si>
  <si>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</si>
  <si>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</si>
  <si>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</si>
  <si>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</si>
  <si>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</si>
  <si>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</si>
  <si>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</si>
  <si>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</si>
  <si>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</si>
  <si>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</si>
  <si>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</si>
  <si>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</si>
  <si>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</si>
  <si>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</si>
  <si>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</si>
  <si>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</si>
  <si>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</si>
  <si>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</si>
  <si>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</si>
  <si>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</si>
  <si>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</si>
  <si>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</si>
  <si>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</si>
  <si>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</si>
  <si>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</si>
  <si>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</si>
  <si>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</si>
  <si>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</si>
  <si>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</si>
  <si>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</si>
  <si>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</si>
  <si>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</si>
  <si>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</si>
  <si>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</si>
  <si>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</si>
  <si>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</si>
  <si>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</si>
  <si>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</si>
  <si>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</si>
  <si>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</si>
  <si>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</si>
  <si>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</si>
  <si>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</si>
  <si>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</si>
  <si>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</si>
  <si>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</si>
  <si>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</si>
  <si>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</si>
  <si>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</si>
  <si>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</si>
  <si>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</si>
  <si>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</si>
  <si>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</si>
  <si>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</si>
  <si>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</si>
  <si>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</si>
  <si>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</si>
  <si>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</si>
  <si>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</si>
  <si>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</si>
  <si>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</si>
  <si>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</si>
  <si>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</si>
  <si>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</si>
  <si>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</si>
  <si>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</si>
  <si>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</si>
  <si>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</si>
  <si>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</si>
  <si>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</si>
  <si>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</si>
  <si>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</si>
  <si>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</si>
  <si>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</si>
  <si>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</si>
  <si>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</si>
  <si>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</si>
  <si>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</si>
  <si>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</si>
  <si>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</si>
  <si>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</si>
  <si>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</si>
  <si>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</si>
  <si>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</si>
  <si>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</si>
  <si>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</si>
  <si>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</si>
  <si>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</si>
  <si>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</si>
  <si>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</si>
  <si>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</si>
  <si>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</si>
  <si>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</si>
  <si>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</si>
  <si>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</si>
  <si>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</si>
  <si>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</si>
  <si>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</si>
  <si>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</si>
  <si>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</si>
  <si>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</si>
  <si>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</si>
  <si>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</si>
  <si>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</si>
  <si>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</si>
  <si>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</si>
  <si>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</si>
  <si>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</si>
  <si>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</si>
  <si>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</si>
  <si>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</si>
  <si>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</si>
  <si>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</si>
  <si>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</si>
  <si>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</si>
  <si>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</si>
  <si>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</si>
  <si>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</si>
  <si>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</si>
  <si>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</si>
  <si>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</si>
  <si>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</si>
  <si>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</si>
  <si>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</si>
  <si>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</si>
  <si>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</si>
  <si>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</si>
  <si>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</si>
  <si>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</si>
  <si>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</si>
  <si>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</si>
  <si>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</si>
  <si>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</si>
  <si>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</si>
  <si>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</si>
  <si>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</si>
  <si>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</si>
  <si>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</si>
  <si>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</si>
  <si>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</si>
  <si>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</si>
  <si>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</si>
  <si>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</si>
  <si>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</si>
  <si>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</si>
  <si>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</si>
  <si>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</si>
  <si>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</si>
  <si>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</si>
  <si>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</si>
  <si>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</si>
  <si>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</si>
  <si>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</si>
  <si>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</si>
  <si>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</si>
  <si>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</si>
  <si>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</si>
  <si>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</si>
  <si>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</si>
  <si>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</si>
  <si>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</si>
  <si>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</si>
  <si>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</si>
  <si>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</si>
  <si>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</si>
  <si>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</si>
  <si>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</si>
  <si>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</si>
  <si>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</si>
  <si>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</si>
  <si>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</si>
  <si>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</si>
  <si>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</si>
  <si>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</si>
  <si>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</si>
  <si>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</si>
  <si>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</si>
  <si>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</si>
  <si>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</si>
  <si>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</si>
  <si>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</si>
  <si>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</si>
  <si>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</si>
  <si>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</si>
  <si>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</si>
  <si>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</si>
  <si>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</si>
  <si>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</si>
  <si>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</si>
  <si>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</si>
  <si>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</si>
  <si>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</si>
  <si>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</si>
  <si>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</si>
  <si>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</si>
  <si>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</si>
  <si>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</si>
  <si>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</si>
  <si>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</si>
  <si>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</si>
  <si>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</si>
  <si>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</si>
  <si>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</si>
  <si>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</si>
  <si>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</si>
  <si>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</si>
  <si>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</si>
  <si>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</si>
  <si>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</si>
  <si>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</si>
  <si>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</si>
  <si>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</si>
  <si>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</si>
  <si>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</si>
  <si>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</si>
  <si>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</si>
  <si>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</si>
  <si>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</si>
  <si>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</si>
  <si>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</si>
  <si>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</si>
  <si>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</si>
  <si>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</si>
  <si>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</si>
  <si>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</si>
  <si>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</si>
  <si>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</si>
  <si>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</si>
  <si>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</si>
  <si>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</si>
  <si>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</si>
  <si>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</si>
  <si>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</si>
  <si>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</si>
  <si>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</si>
  <si>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</si>
  <si>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</si>
  <si>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</si>
  <si>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</si>
  <si>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</si>
  <si>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</si>
  <si>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</si>
  <si>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</si>
  <si>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</si>
  <si>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</si>
  <si>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</si>
  <si>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</si>
  <si>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</si>
  <si>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</si>
  <si>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</si>
  <si>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</si>
  <si>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</si>
  <si>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</si>
  <si>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</si>
  <si>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</si>
  <si>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</si>
  <si>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</si>
  <si>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</si>
  <si>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</si>
  <si>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</si>
  <si>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</si>
  <si>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</si>
  <si>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</si>
  <si>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</si>
  <si>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</si>
  <si>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</si>
  <si>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</si>
  <si>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</si>
  <si>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</si>
  <si>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</si>
  <si>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</si>
  <si>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</si>
  <si>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</si>
  <si>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</si>
  <si>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</si>
  <si>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</si>
  <si>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</si>
  <si>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</si>
  <si>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</si>
  <si>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</si>
  <si>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</si>
  <si>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</si>
  <si>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</si>
  <si>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</si>
  <si>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</si>
  <si>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</si>
  <si>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</si>
  <si>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</si>
  <si>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</si>
  <si>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</si>
  <si>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</si>
  <si>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</si>
  <si>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</si>
  <si>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</si>
  <si>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</si>
  <si>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</si>
  <si>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</si>
  <si>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</si>
  <si>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</si>
  <si>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</si>
  <si>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</si>
  <si>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</si>
  <si>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</si>
  <si>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</si>
  <si>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</si>
  <si>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</si>
  <si>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</si>
  <si>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</si>
  <si>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</si>
  <si>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</si>
  <si>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</si>
  <si>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</si>
  <si>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</si>
  <si>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</si>
  <si>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</si>
  <si>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</si>
  <si>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</si>
  <si>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</si>
  <si>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</si>
  <si>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</si>
  <si>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</si>
  <si>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</si>
  <si>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</si>
  <si>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</si>
  <si>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</si>
  <si>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</si>
  <si>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</si>
  <si>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</si>
  <si>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</si>
  <si>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</si>
  <si>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</si>
  <si>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</si>
  <si>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</si>
  <si>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</si>
  <si>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</si>
  <si>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</si>
  <si>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</si>
  <si>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</si>
  <si>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</si>
  <si>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</si>
  <si>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</si>
  <si>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</si>
  <si>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</si>
  <si>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</si>
  <si>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</si>
  <si>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</si>
  <si>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</si>
  <si>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</si>
  <si>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</si>
  <si>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</si>
  <si>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</si>
  <si>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</si>
  <si>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</si>
  <si>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</si>
  <si>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</si>
  <si>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</si>
  <si>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</si>
  <si>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</si>
  <si>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</si>
  <si>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</si>
  <si>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</si>
  <si>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</si>
  <si>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</si>
  <si>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</si>
  <si>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</si>
  <si>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</si>
  <si>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</si>
  <si>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</si>
  <si>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</si>
  <si>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</si>
  <si>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</si>
  <si>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</si>
  <si>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</si>
  <si>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</si>
  <si>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</si>
  <si>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</si>
  <si>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</si>
  <si>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</si>
  <si>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</si>
  <si>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</si>
  <si>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</si>
  <si>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</si>
  <si>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</si>
  <si>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</si>
  <si>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</si>
  <si>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</si>
  <si>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</si>
  <si>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</si>
  <si>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</si>
  <si>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</si>
  <si>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</si>
  <si>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</si>
  <si>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</si>
  <si>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</si>
  <si>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</si>
  <si>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</si>
  <si>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</si>
  <si>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</si>
  <si>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</si>
  <si>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</si>
  <si>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</si>
  <si>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</si>
  <si>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</si>
  <si>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</si>
  <si>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</si>
  <si>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</si>
  <si>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</si>
  <si>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</si>
  <si>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</si>
  <si>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</si>
  <si>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</si>
  <si>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</si>
  <si>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</si>
  <si>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</si>
  <si>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</si>
  <si>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</si>
  <si>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</si>
  <si>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</si>
  <si>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</si>
  <si>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</si>
  <si>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</si>
  <si>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</si>
  <si>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</si>
  <si>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</si>
  <si>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</si>
  <si>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</si>
  <si>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</si>
  <si>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</si>
  <si>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</si>
  <si>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</si>
  <si>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</si>
  <si>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</si>
  <si>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</si>
  <si>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</si>
  <si>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</si>
  <si>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</si>
  <si>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</si>
  <si>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</si>
  <si>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</si>
  <si>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</si>
  <si>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</si>
  <si>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</si>
  <si>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</si>
  <si>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</si>
  <si>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</si>
  <si>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</si>
  <si>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</si>
  <si>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</si>
  <si>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</si>
  <si>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</si>
  <si>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</si>
  <si>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</si>
  <si>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</si>
  <si>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</si>
  <si>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</si>
  <si>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</si>
  <si>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</si>
  <si>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</si>
  <si>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</si>
  <si>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</si>
  <si>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</si>
  <si>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</si>
  <si>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</si>
  <si>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</si>
  <si>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</si>
  <si>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</si>
  <si>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</si>
  <si>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</si>
  <si>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</si>
  <si>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</si>
  <si>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</si>
  <si>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</si>
  <si>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</si>
  <si>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</si>
  <si>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</si>
  <si>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</si>
  <si>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</si>
  <si>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</si>
  <si>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</si>
  <si>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</si>
  <si>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</si>
  <si>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</si>
  <si>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</si>
  <si>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</si>
  <si>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</si>
  <si>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</si>
  <si>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</si>
  <si>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</si>
  <si>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</si>
  <si>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</si>
  <si>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</si>
  <si>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</si>
  <si>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</si>
  <si>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</si>
  <si>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</si>
  <si>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</si>
  <si>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</si>
  <si>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</si>
  <si>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</si>
  <si>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</si>
  <si>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</si>
  <si>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</si>
  <si>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</si>
  <si>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</si>
  <si>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</si>
  <si>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</si>
  <si>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</si>
  <si>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</si>
  <si>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</si>
  <si>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</si>
  <si>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</si>
  <si>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</si>
  <si>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</si>
  <si>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</si>
  <si>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</si>
  <si>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</si>
  <si>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</si>
  <si>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</si>
  <si>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</si>
  <si>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</si>
  <si>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</si>
  <si>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</si>
  <si>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</si>
  <si>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</si>
  <si>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</si>
  <si>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</si>
  <si>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</si>
  <si>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</si>
  <si>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</si>
  <si>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</si>
  <si>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</si>
  <si>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</si>
  <si>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</si>
  <si>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</si>
  <si>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</si>
  <si>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</si>
  <si>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</si>
  <si>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</si>
  <si>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</si>
  <si>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</si>
  <si>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</si>
  <si>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</si>
  <si>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</si>
  <si>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</si>
  <si>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</si>
  <si>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</si>
  <si>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</si>
  <si>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</si>
  <si>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</si>
  <si>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</si>
  <si>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</si>
  <si>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</si>
  <si>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</si>
  <si>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</si>
  <si>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</si>
  <si>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</si>
  <si>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</si>
  <si>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</si>
  <si>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</si>
  <si>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</si>
  <si>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</si>
  <si>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</si>
  <si>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</si>
  <si>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</si>
  <si>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</si>
  <si>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</si>
  <si>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</si>
  <si>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</si>
  <si>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</si>
  <si>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</si>
  <si>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</si>
  <si>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</si>
  <si>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</si>
  <si>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</si>
  <si>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</si>
  <si>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</si>
  <si>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</si>
  <si>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</si>
  <si>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</si>
  <si>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</si>
  <si>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</si>
  <si>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</si>
  <si>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</si>
  <si>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</si>
  <si>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</si>
  <si>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</si>
  <si>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</si>
  <si>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</si>
  <si>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</si>
  <si>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</si>
  <si>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</si>
  <si>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</si>
  <si>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</si>
  <si>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</si>
  <si>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</si>
  <si>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</si>
  <si>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</si>
  <si>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</si>
  <si>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</si>
  <si>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</si>
  <si>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</si>
  <si>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</si>
  <si>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</si>
  <si>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</si>
  <si>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</si>
  <si>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</si>
  <si>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</si>
  <si>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</si>
  <si>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</si>
  <si>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</si>
  <si>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</si>
  <si>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</si>
  <si>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</si>
  <si>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</si>
  <si>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</si>
  <si>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</si>
  <si>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</si>
  <si>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</si>
  <si>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</si>
  <si>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</si>
  <si>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</si>
  <si>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</si>
  <si>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</si>
  <si>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</si>
  <si>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</si>
  <si>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</si>
  <si>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</si>
  <si>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</si>
  <si>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</si>
  <si>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</si>
  <si>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</si>
  <si>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</si>
  <si>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</si>
  <si>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</si>
  <si>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</si>
  <si>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</si>
  <si>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</si>
  <si>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</si>
  <si>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</si>
  <si>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</si>
  <si>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</si>
  <si>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</si>
  <si>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</si>
  <si>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</si>
  <si>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</si>
  <si>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</si>
  <si>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</si>
  <si>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</si>
  <si>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</si>
  <si>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</si>
  <si>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</si>
  <si>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</si>
  <si>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</si>
  <si>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</si>
  <si>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</si>
  <si>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</si>
  <si>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</si>
  <si>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</si>
  <si>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</si>
  <si>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</si>
  <si>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</si>
  <si>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</si>
  <si>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</si>
  <si>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</si>
  <si>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</si>
  <si>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</si>
  <si>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</si>
  <si>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</si>
  <si>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</si>
  <si>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</si>
  <si>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</si>
  <si>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</si>
  <si>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</si>
  <si>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</si>
  <si>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</si>
  <si>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</si>
  <si>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</si>
  <si>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</si>
  <si>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</si>
  <si>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</si>
  <si>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</si>
  <si>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</si>
  <si>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</si>
  <si>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</si>
  <si>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</si>
  <si>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</si>
  <si>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</si>
  <si>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</si>
  <si>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</si>
  <si>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</si>
  <si>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</si>
  <si>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</si>
  <si>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</si>
  <si>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</si>
  <si>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</si>
  <si>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</si>
  <si>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</si>
  <si>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</si>
  <si>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</si>
  <si>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</si>
  <si>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</si>
  <si>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</si>
  <si>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</si>
  <si>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</si>
  <si>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</si>
  <si>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</si>
  <si>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</si>
  <si>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</si>
  <si>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</si>
  <si>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</si>
  <si>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</si>
  <si>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</si>
  <si>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</si>
  <si>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</si>
  <si>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</si>
  <si>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</si>
  <si>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</si>
  <si>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</si>
  <si>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</si>
  <si>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</si>
  <si>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</si>
  <si>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</si>
  <si>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</si>
  <si>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</si>
  <si>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</si>
  <si>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</si>
  <si>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</si>
  <si>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</si>
  <si>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</si>
  <si>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</si>
  <si>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</si>
  <si>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</si>
  <si>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</si>
  <si>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</si>
  <si>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</si>
  <si>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</si>
  <si>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</si>
  <si>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</si>
  <si>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</si>
  <si>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</si>
  <si>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</si>
  <si>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</si>
  <si>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</si>
  <si>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</si>
  <si>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</si>
  <si>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</si>
  <si>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</si>
  <si>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</si>
  <si>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</si>
  <si>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</si>
  <si>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</si>
  <si>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</si>
  <si>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</si>
  <si>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</si>
  <si>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</si>
  <si>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</si>
  <si>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</si>
  <si>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</si>
  <si>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</si>
  <si>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</si>
  <si>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</si>
  <si>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</si>
  <si>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</si>
  <si>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</si>
  <si>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</si>
  <si>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</si>
  <si>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</si>
  <si>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</si>
  <si>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</si>
  <si>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</si>
  <si>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</si>
  <si>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</si>
  <si>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</si>
  <si>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</si>
  <si>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</si>
  <si>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</si>
  <si>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</si>
  <si>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</si>
  <si>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</si>
  <si>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</si>
  <si>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</si>
  <si>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</si>
  <si>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</si>
  <si>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</si>
  <si>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</si>
  <si>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</si>
  <si>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</si>
  <si>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</si>
  <si>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</si>
  <si>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</si>
  <si>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</si>
  <si>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</si>
  <si>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</si>
  <si>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</si>
  <si>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</si>
  <si>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</si>
  <si>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</si>
  <si>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</si>
  <si>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</si>
  <si>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</si>
  <si>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</si>
  <si>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</si>
  <si>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</si>
  <si>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</si>
  <si>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</si>
  <si>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</si>
  <si>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</si>
  <si>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</si>
  <si>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</si>
  <si>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</si>
  <si>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</si>
  <si>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</si>
  <si>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</si>
  <si>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</si>
  <si>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</si>
  <si>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</si>
  <si>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</si>
  <si>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</si>
  <si>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</si>
  <si>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</si>
  <si>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</si>
  <si>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</si>
  <si>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</si>
  <si>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</si>
  <si>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</si>
  <si>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</si>
  <si>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</si>
  <si>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</si>
  <si>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</si>
  <si>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</si>
  <si>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</si>
  <si>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</si>
  <si>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</si>
  <si>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</si>
  <si>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</si>
  <si>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</si>
  <si>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</si>
  <si>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</si>
  <si>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</si>
  <si>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</si>
  <si>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</si>
  <si>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</si>
  <si>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</si>
  <si>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</si>
  <si>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</si>
  <si>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</si>
  <si>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</si>
  <si>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</si>
  <si>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</si>
  <si>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</si>
  <si>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</si>
  <si>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</si>
  <si>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</si>
  <si>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</si>
  <si>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</si>
  <si>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</si>
  <si>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</si>
  <si>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</si>
  <si>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</si>
  <si>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</si>
  <si>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</si>
  <si>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</si>
  <si>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</si>
  <si>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</si>
  <si>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</si>
  <si>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</si>
  <si>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</si>
  <si>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</si>
  <si>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</si>
  <si>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</si>
  <si>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</si>
  <si>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</si>
  <si>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</si>
  <si>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</si>
  <si>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</si>
  <si>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</si>
  <si>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</si>
  <si>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</si>
  <si>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</si>
  <si>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</si>
  <si>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</si>
  <si>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</si>
  <si>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</si>
  <si>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</si>
  <si>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</si>
  <si>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</si>
  <si>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</si>
  <si>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</si>
  <si>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</si>
  <si>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</si>
  <si>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</si>
  <si>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</si>
  <si>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</si>
  <si>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</si>
  <si>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</si>
  <si>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</si>
  <si>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</si>
  <si>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</si>
  <si>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</si>
  <si>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</si>
  <si>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</si>
  <si>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</si>
  <si>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</si>
  <si>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</si>
  <si>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</si>
  <si>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</si>
  <si>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</si>
  <si>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</si>
  <si>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</si>
  <si>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</si>
  <si>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</si>
  <si>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</si>
  <si>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</si>
  <si>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</si>
  <si>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</si>
  <si>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</si>
  <si>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</si>
  <si>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</si>
  <si>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</si>
  <si>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</si>
  <si>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</si>
  <si>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</si>
  <si>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</si>
  <si>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</si>
  <si>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</si>
  <si>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</si>
  <si>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</si>
  <si>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</si>
  <si>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</si>
  <si>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</si>
  <si>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</si>
  <si>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</si>
  <si>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</si>
  <si>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</si>
  <si>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</si>
  <si>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</si>
  <si>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</si>
  <si>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</si>
  <si>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</si>
  <si>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</si>
  <si>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</si>
  <si>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</si>
  <si>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</si>
  <si>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</si>
  <si>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</si>
  <si>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</si>
  <si>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</si>
  <si>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</si>
  <si>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</si>
  <si>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</si>
  <si>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</si>
  <si>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</si>
  <si>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</si>
  <si>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</si>
  <si>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</si>
  <si>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</si>
  <si>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</si>
  <si>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</si>
  <si>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</si>
  <si>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</si>
  <si>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</si>
  <si>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</si>
  <si>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</si>
  <si>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</si>
  <si>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</si>
  <si>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</si>
  <si>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</si>
  <si>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</si>
  <si>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</si>
  <si>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</si>
  <si>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</si>
  <si>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</si>
  <si>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</si>
  <si>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</si>
  <si>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</si>
  <si>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</si>
  <si>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</si>
  <si>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</si>
  <si>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</si>
  <si>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</si>
  <si>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</si>
  <si>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</si>
  <si>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</si>
  <si>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</si>
  <si>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</si>
  <si>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</si>
  <si>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</si>
  <si>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</si>
  <si>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</si>
  <si>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</si>
  <si>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</si>
  <si>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</si>
  <si>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</si>
  <si>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</si>
  <si>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</si>
  <si>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</si>
  <si>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</si>
  <si>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</si>
  <si>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</si>
  <si>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</si>
  <si>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</si>
  <si>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</si>
  <si>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</si>
  <si>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</si>
  <si>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</si>
  <si>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</si>
  <si>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</si>
  <si>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</si>
  <si>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</si>
  <si>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</si>
  <si>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</si>
  <si>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</si>
  <si>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</si>
  <si>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</si>
  <si>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</si>
  <si>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</si>
  <si>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</si>
  <si>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</si>
  <si>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</si>
  <si>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</si>
  <si>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</si>
  <si>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</si>
  <si>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</si>
  <si>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</si>
  <si>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</si>
  <si>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</si>
  <si>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</si>
  <si>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</si>
  <si>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</si>
  <si>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</si>
  <si>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</si>
  <si>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</si>
  <si>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</si>
  <si>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</si>
  <si>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</si>
  <si>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</si>
  <si>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</si>
  <si>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</si>
  <si>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</si>
  <si>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</si>
  <si>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</si>
  <si>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</si>
  <si>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</si>
  <si>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</si>
  <si>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</si>
  <si>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</si>
  <si>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</si>
  <si>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</si>
  <si>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</si>
  <si>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</si>
  <si>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</si>
  <si>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</si>
  <si>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</si>
  <si>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</si>
  <si>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</si>
  <si>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</si>
  <si>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</si>
  <si>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</si>
  <si>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</si>
  <si>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</si>
  <si>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</si>
  <si>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</si>
  <si>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</si>
  <si>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</si>
  <si>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</si>
  <si>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</si>
  <si>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</si>
  <si>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</si>
  <si>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</si>
  <si>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</si>
  <si>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</si>
  <si>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</si>
  <si>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</si>
  <si>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</si>
  <si>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</si>
  <si>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</si>
  <si>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</si>
  <si>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</si>
  <si>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</si>
  <si>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</si>
  <si>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</si>
  <si>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</si>
  <si>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</si>
  <si>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</si>
  <si>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</si>
  <si>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</si>
  <si>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</si>
  <si>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</si>
  <si>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</si>
  <si>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</si>
  <si>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</si>
  <si>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</si>
  <si>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</si>
  <si>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</si>
  <si>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</si>
  <si>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</si>
  <si>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</si>
  <si>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</si>
  <si>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</si>
  <si>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</si>
  <si>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</si>
  <si>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</si>
  <si>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</si>
  <si>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</si>
  <si>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</si>
  <si>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</si>
  <si>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</si>
  <si>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</si>
  <si>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</si>
  <si>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</si>
  <si>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</si>
  <si>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</si>
  <si>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</si>
  <si>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</si>
  <si>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</si>
  <si>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</si>
  <si>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</si>
  <si>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</si>
  <si>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</si>
  <si>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</si>
  <si>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</si>
  <si>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</si>
  <si>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</si>
  <si>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</si>
  <si>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</si>
  <si>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</si>
  <si>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</si>
  <si>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</si>
  <si>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</si>
  <si>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</si>
  <si>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</si>
  <si>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</si>
  <si>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</si>
  <si>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</si>
  <si>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</si>
  <si>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</si>
  <si>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</si>
  <si>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</si>
  <si>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</si>
  <si>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</si>
  <si>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</si>
  <si>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</si>
  <si>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</si>
  <si>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</si>
  <si>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</si>
  <si>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</si>
  <si>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</si>
  <si>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</si>
  <si>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</si>
  <si>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</si>
  <si>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</si>
  <si>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</si>
  <si>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</si>
  <si>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</si>
  <si>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</si>
  <si>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</si>
  <si>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</si>
  <si>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</si>
  <si>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</si>
  <si>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</si>
  <si>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</si>
  <si>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</si>
  <si>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</si>
  <si>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</si>
  <si>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</si>
  <si>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</si>
  <si>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</si>
  <si>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</si>
  <si>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</si>
  <si>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</si>
  <si>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</si>
  <si>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</si>
  <si>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</si>
  <si>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</si>
  <si>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</si>
  <si>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</si>
  <si>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</si>
  <si>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</si>
  <si>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</si>
  <si>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</si>
  <si>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</si>
  <si>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</si>
  <si>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</si>
  <si>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</si>
  <si>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</si>
  <si>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</si>
  <si>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</si>
  <si>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</si>
  <si>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</si>
  <si>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</si>
  <si>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</si>
  <si>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</si>
  <si>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</si>
  <si>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</si>
  <si>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</si>
  <si>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</si>
  <si>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</si>
  <si>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</si>
  <si>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</si>
  <si>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</si>
  <si>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</si>
  <si>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</si>
  <si>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</si>
  <si>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</si>
  <si>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</si>
  <si>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</si>
  <si>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</si>
  <si>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</si>
  <si>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</si>
  <si>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</si>
  <si>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</si>
  <si>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</si>
  <si>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</si>
  <si>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</si>
  <si>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</si>
  <si>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</si>
  <si>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</si>
  <si>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</si>
  <si>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</si>
  <si>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</si>
  <si>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</si>
  <si>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</si>
  <si>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</si>
  <si>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</si>
  <si>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</si>
  <si>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</si>
  <si>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</si>
  <si>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</si>
  <si>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</si>
  <si>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</si>
  <si>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</si>
  <si>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</si>
  <si>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</si>
  <si>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</si>
  <si>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</si>
  <si>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</si>
  <si>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</si>
  <si>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</si>
  <si>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</si>
  <si>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</si>
  <si>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</si>
  <si>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</si>
  <si>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</si>
  <si>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</si>
  <si>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</si>
  <si>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</si>
  <si>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</si>
  <si>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</si>
  <si>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</si>
  <si>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</si>
  <si>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</si>
  <si>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</si>
  <si>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</si>
  <si>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</si>
  <si>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</si>
  <si>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</si>
  <si>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</si>
  <si>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</si>
  <si>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</si>
  <si>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</si>
  <si>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</si>
  <si>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</si>
  <si>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</si>
  <si>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</si>
  <si>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</si>
  <si>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</si>
  <si>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</si>
  <si>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</si>
  <si>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</si>
  <si>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</si>
  <si>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</si>
  <si>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</si>
  <si>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</si>
  <si>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</si>
  <si>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</si>
  <si>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</si>
  <si>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</si>
  <si>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</si>
  <si>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</si>
  <si>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</si>
  <si>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</si>
  <si>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</si>
  <si>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</si>
  <si>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</si>
  <si>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</si>
  <si>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</si>
  <si>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</si>
  <si>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</si>
  <si>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</si>
  <si>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</si>
  <si>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</si>
  <si>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</si>
  <si>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</si>
  <si>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</si>
  <si>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</si>
  <si>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</si>
  <si>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</si>
  <si>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</si>
  <si>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</si>
  <si>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</si>
  <si>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</si>
  <si>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</si>
  <si>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</si>
  <si>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</si>
  <si>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</si>
  <si>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</si>
  <si>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</si>
  <si>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</si>
  <si>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</si>
  <si>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</si>
  <si>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</si>
  <si>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</si>
  <si>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</si>
  <si>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</si>
  <si>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</si>
  <si>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</si>
  <si>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</si>
  <si>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</si>
  <si>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</si>
  <si>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</si>
  <si>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</si>
  <si>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</si>
  <si>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</si>
  <si>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</si>
  <si>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</si>
  <si>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</si>
  <si>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</si>
  <si>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</si>
  <si>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</si>
  <si>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</si>
  <si>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</si>
  <si>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</si>
  <si>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</si>
  <si>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</si>
  <si>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</si>
  <si>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</si>
  <si>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</si>
  <si>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</si>
  <si>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</si>
  <si>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</si>
  <si>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</si>
  <si>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</si>
  <si>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</si>
  <si>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</si>
  <si>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</si>
  <si>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</si>
  <si>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</si>
  <si>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</si>
  <si>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</si>
  <si>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</si>
  <si>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</si>
  <si>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</si>
  <si>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</si>
  <si>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</si>
  <si>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</si>
  <si>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</si>
  <si>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</si>
  <si>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</si>
  <si>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</si>
  <si>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</si>
  <si>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</si>
  <si>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</si>
  <si>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</si>
  <si>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</si>
  <si>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</si>
  <si>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</si>
  <si>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</si>
  <si>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</si>
  <si>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</si>
  <si>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</si>
  <si>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</si>
  <si>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</si>
  <si>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</si>
  <si>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</si>
  <si>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</si>
  <si>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</si>
  <si>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</si>
  <si>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</si>
  <si>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</si>
  <si>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</si>
  <si>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</si>
  <si>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</si>
  <si>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</si>
  <si>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</si>
  <si>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</si>
  <si>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</si>
  <si>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</si>
  <si>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</si>
  <si>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</si>
  <si>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</si>
  <si>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</si>
  <si>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</si>
  <si>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</si>
  <si>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</si>
  <si>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</si>
  <si>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</si>
  <si>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</si>
  <si>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</si>
  <si>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</si>
  <si>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</si>
  <si>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</si>
  <si>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</si>
  <si>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</si>
  <si>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</si>
  <si>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</si>
  <si>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</si>
  <si>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</si>
  <si>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</si>
  <si>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</si>
  <si>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</si>
  <si>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</si>
  <si>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</si>
  <si>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</si>
  <si>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</si>
  <si>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</si>
  <si>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</si>
  <si>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</si>
  <si>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</si>
  <si>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</si>
  <si>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</si>
  <si>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</si>
  <si>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</si>
  <si>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</si>
  <si>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</si>
  <si>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</si>
  <si>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</si>
  <si>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</si>
  <si>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</si>
  <si>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</si>
  <si>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</si>
  <si>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</si>
  <si>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</si>
  <si>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</si>
  <si>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</si>
  <si>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</si>
  <si>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</si>
  <si>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</si>
  <si>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</si>
  <si>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</si>
  <si>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</si>
  <si>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</si>
  <si>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</si>
  <si>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</si>
  <si>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</si>
  <si>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</si>
  <si>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</si>
  <si>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</si>
  <si>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</si>
  <si>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</si>
  <si>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</si>
  <si>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</si>
  <si>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</si>
  <si>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</si>
  <si>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</si>
  <si>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</si>
  <si>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</si>
  <si>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</si>
  <si>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</si>
  <si>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</si>
  <si>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</si>
  <si>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</si>
  <si>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</si>
  <si>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</si>
  <si>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</si>
  <si>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</si>
  <si>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</si>
  <si>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</si>
  <si>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</si>
  <si>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</si>
  <si>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</si>
  <si>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</si>
  <si>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</si>
  <si>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</si>
  <si>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</si>
  <si>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</si>
  <si>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</si>
  <si>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</si>
  <si>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</si>
  <si>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</si>
  <si>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</si>
  <si>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</si>
  <si>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</si>
  <si>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</si>
  <si>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</si>
  <si>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</si>
  <si>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</si>
  <si>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</si>
  <si>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</si>
  <si>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</si>
  <si>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</si>
  <si>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</si>
  <si>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</si>
  <si>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</si>
  <si>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</si>
  <si>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</si>
  <si>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</si>
  <si>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</si>
  <si>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</si>
  <si>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</si>
  <si>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</si>
  <si>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</si>
  <si>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</si>
  <si>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</si>
  <si>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</si>
  <si>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</si>
  <si>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</si>
  <si>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</si>
  <si>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</si>
  <si>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</si>
  <si>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</si>
  <si>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</si>
  <si>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</si>
  <si>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</si>
  <si>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</si>
  <si>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</si>
  <si>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</si>
  <si>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</si>
  <si>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</si>
  <si>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</si>
  <si>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</si>
  <si>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</si>
  <si>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</si>
  <si>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</si>
  <si>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</si>
  <si>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</si>
  <si>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</si>
  <si>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</si>
  <si>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</si>
  <si>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</si>
  <si>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</si>
  <si>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</si>
  <si>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</si>
  <si>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</si>
  <si>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</si>
  <si>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</si>
  <si>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</si>
  <si>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</si>
  <si>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</si>
  <si>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</si>
  <si>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</si>
  <si>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</si>
  <si>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</si>
  <si>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</si>
  <si>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</si>
  <si>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</si>
  <si>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</si>
  <si>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</si>
  <si>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</si>
  <si>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</si>
  <si>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</si>
  <si>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</si>
  <si>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</si>
  <si>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</si>
  <si>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</si>
  <si>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</si>
  <si>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</si>
  <si>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</si>
  <si>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</si>
  <si>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</si>
  <si>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</si>
  <si>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</si>
  <si>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</si>
  <si>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</si>
  <si>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</si>
  <si>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</si>
  <si>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</si>
  <si>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</si>
  <si>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</si>
  <si>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</si>
  <si>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</si>
  <si>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</si>
  <si>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</si>
  <si>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</si>
  <si>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</si>
  <si>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</si>
  <si>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</si>
  <si>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</si>
  <si>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</si>
  <si>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</si>
  <si>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</si>
  <si>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</si>
  <si>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</si>
  <si>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</si>
  <si>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</si>
  <si>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</si>
  <si>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</si>
  <si>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</si>
  <si>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</si>
  <si>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</si>
  <si>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</si>
  <si>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</si>
  <si>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</si>
  <si>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</si>
  <si>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</si>
  <si>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</si>
  <si>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</si>
  <si>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</si>
  <si>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</si>
  <si>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</si>
  <si>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</si>
  <si>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</si>
  <si>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</si>
  <si>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</si>
  <si>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</si>
  <si>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</si>
  <si>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</si>
  <si>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</si>
  <si>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</si>
  <si>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</si>
  <si>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</si>
  <si>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</si>
  <si>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</si>
  <si>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</si>
  <si>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</si>
  <si>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</si>
  <si>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</si>
  <si>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</si>
  <si>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</si>
  <si>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</si>
  <si>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</si>
  <si>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</si>
  <si>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</si>
  <si>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</si>
  <si>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</si>
  <si>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</si>
  <si>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</si>
  <si>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</si>
  <si>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</si>
  <si>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</si>
  <si>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</si>
  <si>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</si>
  <si>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</si>
  <si>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</si>
  <si>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</si>
  <si>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</si>
  <si>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</si>
  <si>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</si>
  <si>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</si>
  <si>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</si>
  <si>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</si>
  <si>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</si>
  <si>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</si>
  <si>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</si>
  <si>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</si>
  <si>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</si>
  <si>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</si>
  <si>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</si>
  <si>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</si>
  <si>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</si>
  <si>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</si>
  <si>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</si>
  <si>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</si>
  <si>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</si>
  <si>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</si>
  <si>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</si>
  <si>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</si>
  <si>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</si>
  <si>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</si>
  <si>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</si>
  <si>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</si>
  <si>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</si>
  <si>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</si>
  <si>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</si>
  <si>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</si>
  <si>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</si>
  <si>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</si>
  <si>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</si>
  <si>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</si>
  <si>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</si>
  <si>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</si>
  <si>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</si>
  <si>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</si>
  <si>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</si>
  <si>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</si>
  <si>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</si>
  <si>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</si>
  <si>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</si>
  <si>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</si>
  <si>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</si>
  <si>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</si>
  <si>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</si>
  <si>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</si>
  <si>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</si>
  <si>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</si>
  <si>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</si>
  <si>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</si>
  <si>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</si>
  <si>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</si>
  <si>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</si>
  <si>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</si>
  <si>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</si>
  <si>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</si>
  <si>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</si>
  <si>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</si>
  <si>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</si>
  <si>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</si>
  <si>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</si>
  <si>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</si>
  <si>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</si>
  <si>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</si>
  <si>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</si>
  <si>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</si>
  <si>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</si>
  <si>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</si>
  <si>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</si>
  <si>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</si>
  <si>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</si>
  <si>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</si>
  <si>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</si>
  <si>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</si>
  <si>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</si>
  <si>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</si>
  <si>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</si>
  <si>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</si>
  <si>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</si>
  <si>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</si>
  <si>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</si>
  <si>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</si>
  <si>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</si>
  <si>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</si>
  <si>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</si>
  <si>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</si>
  <si>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</si>
  <si>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</si>
  <si>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</si>
  <si>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</si>
  <si>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</si>
  <si>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</si>
  <si>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</si>
  <si>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</si>
  <si>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</si>
  <si>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</si>
  <si>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</si>
  <si>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</si>
  <si>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</si>
  <si>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</si>
  <si>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</si>
  <si>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</si>
  <si>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</si>
  <si>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</si>
  <si>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</si>
  <si>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</si>
  <si>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</si>
  <si>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</si>
  <si>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</si>
  <si>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</si>
  <si>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</si>
  <si>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</si>
  <si>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</si>
  <si>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</si>
  <si>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</si>
  <si>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</si>
  <si>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</si>
  <si>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</si>
  <si>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</si>
  <si>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</si>
  <si>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</si>
  <si>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</si>
  <si>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</si>
  <si>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</si>
  <si>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</si>
  <si>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</si>
  <si>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</si>
  <si>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</si>
  <si>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</si>
  <si>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</si>
  <si>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</si>
  <si>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</si>
  <si>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</si>
  <si>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</si>
  <si>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</si>
  <si>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</si>
  <si>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</si>
  <si>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</si>
  <si>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</si>
  <si>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</si>
  <si>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</si>
  <si>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</si>
  <si>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</si>
  <si>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</si>
  <si>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</si>
  <si>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</si>
  <si>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</si>
  <si>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</si>
  <si>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</si>
  <si>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</si>
  <si>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</si>
  <si>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</si>
  <si>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</si>
  <si>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</si>
  <si>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</si>
  <si>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</si>
  <si>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</si>
  <si>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</si>
  <si>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</si>
  <si>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</si>
  <si>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</si>
  <si>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</si>
  <si>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</si>
  <si>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</si>
  <si>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</si>
  <si>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</si>
  <si>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</si>
  <si>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</si>
  <si>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</si>
  <si>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</si>
  <si>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</si>
  <si>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</si>
  <si>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</si>
  <si>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</si>
  <si>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</si>
  <si>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</si>
  <si>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</si>
  <si>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</si>
  <si>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</si>
  <si>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</si>
  <si>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</si>
  <si>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</si>
  <si>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</si>
  <si>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</si>
  <si>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</si>
  <si>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</si>
  <si>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</si>
  <si>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</si>
  <si>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</si>
  <si>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</si>
  <si>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</si>
  <si>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</si>
  <si>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</si>
  <si>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</si>
  <si>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</si>
  <si>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</si>
  <si>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</si>
  <si>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</si>
  <si>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</si>
  <si>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</si>
  <si>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</si>
  <si>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</si>
  <si>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</si>
  <si>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</si>
  <si>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</si>
  <si>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</si>
  <si>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</si>
  <si>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</si>
  <si>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</si>
  <si>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</si>
  <si>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</si>
  <si>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</si>
  <si>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</si>
  <si>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</si>
  <si>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</si>
  <si>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</si>
  <si>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</si>
  <si>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</si>
  <si>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</si>
  <si>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</si>
  <si>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</si>
  <si>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</si>
  <si>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</si>
  <si>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</si>
  <si>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</si>
  <si>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</si>
  <si>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</si>
  <si>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</si>
  <si>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</si>
  <si>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</si>
  <si>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</si>
  <si>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</si>
  <si>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</si>
  <si>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</si>
  <si>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</si>
  <si>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</si>
  <si>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</si>
  <si>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</si>
  <si>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</si>
  <si>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</si>
  <si>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</si>
  <si>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</si>
  <si>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</si>
  <si>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</si>
  <si>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</si>
  <si>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</si>
  <si>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</si>
  <si>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</si>
  <si>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</si>
  <si>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</si>
  <si>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</si>
  <si>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</si>
  <si>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</si>
  <si>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</si>
  <si>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</si>
  <si>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</si>
  <si>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</si>
  <si>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</si>
  <si>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</si>
  <si>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</si>
  <si>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</si>
  <si>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</si>
  <si>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</si>
  <si>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</si>
  <si>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</si>
  <si>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</si>
  <si>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</si>
  <si>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</si>
  <si>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</si>
  <si>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</si>
  <si>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</si>
  <si>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</si>
  <si>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</si>
  <si>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</si>
  <si>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</si>
  <si>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</si>
  <si>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</si>
  <si>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</si>
  <si>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</si>
  <si>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</si>
  <si>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</si>
  <si>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</si>
  <si>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</si>
  <si>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</si>
  <si>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</si>
  <si>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</si>
  <si>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</si>
  <si>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</si>
  <si>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</si>
  <si>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</si>
  <si>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</si>
  <si>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</si>
  <si>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</si>
  <si>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</si>
  <si>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</si>
  <si>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</si>
  <si>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</si>
  <si>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</si>
  <si>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</si>
  <si>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</si>
  <si>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</si>
  <si>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</si>
  <si>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</si>
  <si>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</si>
  <si>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</si>
  <si>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</si>
  <si>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</si>
  <si>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</si>
  <si>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</si>
  <si>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</si>
  <si>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</si>
  <si>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</si>
  <si>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</si>
  <si>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</si>
  <si>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</si>
  <si>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</si>
  <si>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</si>
  <si>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</si>
  <si>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</si>
  <si>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</si>
  <si>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</si>
  <si>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</si>
  <si>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</si>
  <si>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</si>
  <si>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</si>
  <si>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</si>
  <si>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</si>
  <si>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</si>
  <si>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</si>
  <si>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</si>
  <si>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</si>
  <si>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</si>
  <si>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</si>
  <si>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</si>
  <si>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</si>
  <si>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</si>
  <si>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</si>
  <si>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</si>
  <si>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</si>
  <si>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</si>
  <si>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</si>
  <si>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</si>
  <si>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</si>
  <si>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</si>
  <si>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</si>
  <si>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</si>
  <si>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</si>
  <si>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</si>
  <si>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</si>
  <si>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</si>
  <si>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</si>
  <si>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</si>
  <si>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</si>
  <si>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</si>
  <si>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</si>
  <si>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</si>
  <si>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</si>
  <si>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</si>
  <si>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</si>
  <si>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</si>
  <si>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</si>
  <si>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</si>
  <si>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</si>
  <si>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</si>
  <si>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</si>
  <si>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</si>
  <si>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</si>
  <si>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</si>
  <si>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</si>
  <si>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</si>
  <si>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</si>
  <si>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</si>
  <si>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</si>
  <si>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</si>
  <si>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</si>
  <si>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</si>
  <si>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</si>
  <si>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</si>
  <si>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</si>
  <si>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</si>
  <si>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</si>
  <si>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</si>
  <si>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</si>
  <si>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</si>
  <si>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</si>
  <si>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</si>
  <si>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</si>
  <si>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</si>
  <si>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</si>
  <si>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</si>
  <si>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</si>
  <si>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</si>
  <si>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</si>
  <si>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</si>
  <si>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</si>
  <si>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</si>
  <si>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</si>
  <si>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</si>
  <si>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</si>
  <si>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</si>
  <si>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</si>
  <si>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</si>
  <si>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</si>
  <si>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</si>
  <si>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</si>
  <si>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</si>
  <si>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</si>
  <si>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</si>
  <si>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</si>
  <si>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</si>
  <si>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</si>
  <si>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</si>
  <si>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</si>
  <si>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</si>
  <si>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</si>
  <si>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</si>
  <si>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</si>
  <si>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</si>
  <si>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</si>
  <si>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</si>
  <si>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</si>
  <si>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</si>
  <si>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</si>
  <si>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</si>
  <si>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</si>
  <si>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</si>
  <si>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</si>
  <si>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</si>
  <si>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</si>
  <si>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</si>
  <si>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</si>
  <si>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</si>
  <si>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</si>
  <si>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</si>
  <si>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</si>
  <si>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</si>
  <si>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</si>
  <si>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</si>
  <si>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</si>
  <si>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</si>
  <si>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</si>
  <si>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</si>
  <si>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</si>
  <si>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</si>
  <si>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</si>
  <si>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</si>
  <si>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</si>
  <si>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</si>
  <si>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</si>
  <si>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</si>
  <si>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</si>
  <si>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</si>
  <si>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</si>
  <si>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</si>
  <si>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</si>
  <si>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</si>
  <si>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</si>
  <si>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</si>
  <si>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</si>
  <si>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</si>
  <si>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</si>
  <si>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</si>
  <si>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</si>
  <si>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</si>
  <si>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</si>
  <si>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</si>
  <si>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</si>
  <si>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</si>
  <si>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</si>
  <si>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</si>
  <si>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</si>
  <si>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</si>
  <si>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</si>
  <si>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</si>
  <si>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</si>
  <si>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</si>
  <si>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</si>
  <si>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</si>
  <si>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</si>
  <si>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</si>
  <si>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</si>
  <si>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</si>
  <si>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</si>
  <si>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</si>
  <si>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</si>
  <si>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</si>
  <si>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</si>
  <si>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</si>
  <si>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</si>
  <si>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</si>
  <si>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</si>
  <si>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</si>
  <si>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</si>
  <si>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</si>
  <si>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</si>
  <si>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</si>
  <si>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</si>
  <si>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</si>
  <si>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</si>
  <si>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</si>
  <si>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</si>
  <si>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</si>
  <si>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</si>
  <si>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</si>
  <si>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</si>
  <si>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</si>
  <si>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</si>
  <si>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</si>
  <si>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</si>
  <si>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</si>
  <si>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</si>
  <si>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</si>
  <si>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</si>
  <si>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</si>
  <si>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</si>
  <si>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</si>
  <si>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</si>
  <si>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</si>
  <si>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</si>
  <si>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</si>
  <si>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</si>
  <si>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</si>
  <si>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</si>
  <si>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</si>
  <si>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</si>
  <si>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</si>
  <si>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</si>
  <si>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</si>
  <si>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</si>
  <si>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</si>
  <si>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</si>
  <si>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</si>
  <si>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</si>
  <si>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</si>
  <si>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</si>
  <si>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</si>
  <si>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</si>
  <si>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</si>
  <si>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</si>
  <si>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</si>
  <si>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</si>
  <si>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</si>
  <si>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</si>
  <si>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</si>
  <si>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</si>
  <si>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</si>
  <si>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</si>
  <si>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</si>
  <si>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</si>
  <si>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</si>
  <si>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</si>
  <si>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</si>
  <si>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</si>
  <si>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</si>
  <si>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</si>
  <si>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</si>
  <si>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</si>
  <si>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</si>
  <si>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</si>
  <si>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</si>
  <si>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</si>
  <si>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</si>
  <si>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</si>
  <si>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</si>
  <si>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</si>
  <si>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</si>
  <si>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</si>
  <si>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</si>
  <si>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</si>
  <si>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</si>
  <si>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</si>
  <si>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</si>
  <si>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</si>
  <si>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</si>
  <si>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</si>
  <si>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</si>
  <si>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</si>
  <si>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</si>
  <si>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</si>
  <si>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</si>
  <si>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</si>
  <si>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</si>
  <si>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</si>
  <si>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</si>
  <si>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</si>
  <si>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</si>
  <si>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</si>
  <si>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</si>
  <si>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</si>
  <si>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</si>
  <si>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</si>
  <si>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</si>
  <si>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</si>
  <si>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</si>
  <si>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</si>
  <si>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</si>
  <si>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</si>
  <si>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</si>
  <si>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</si>
  <si>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</si>
  <si>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</si>
  <si>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</si>
  <si>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</si>
  <si>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</si>
  <si>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</si>
  <si>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</si>
  <si>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</si>
  <si>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</si>
  <si>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</si>
  <si>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</si>
  <si>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</si>
  <si>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</si>
  <si>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</si>
  <si>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</si>
  <si>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</si>
  <si>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</si>
  <si>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</si>
  <si>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</si>
  <si>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</si>
  <si>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</si>
  <si>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</si>
  <si>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</si>
  <si>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</si>
  <si>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</si>
  <si>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</si>
  <si>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</si>
  <si>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</si>
  <si>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</si>
  <si>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</si>
  <si>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</si>
  <si>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</si>
  <si>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</si>
  <si>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</si>
  <si>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</si>
  <si>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</si>
  <si>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</si>
  <si>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</si>
  <si>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</si>
  <si>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</si>
  <si>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</si>
  <si>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</si>
  <si>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</si>
  <si>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</si>
  <si>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</si>
  <si>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</si>
  <si>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</si>
  <si>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</si>
  <si>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</si>
  <si>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</si>
  <si>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</si>
  <si>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</si>
  <si>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</si>
  <si>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</si>
  <si>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</si>
  <si>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</si>
  <si>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</si>
  <si>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</si>
  <si>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</si>
  <si>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</si>
  <si>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</si>
  <si>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</si>
  <si>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</si>
  <si>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</si>
  <si>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</si>
  <si>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</si>
  <si>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</si>
  <si>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</si>
  <si>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</si>
  <si>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</si>
  <si>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</si>
  <si>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</si>
  <si>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</si>
  <si>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</si>
  <si>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</si>
  <si>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</si>
  <si>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</si>
  <si>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</si>
  <si>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</si>
  <si>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</si>
  <si>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</si>
  <si>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</si>
  <si>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</si>
  <si>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</si>
  <si>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</si>
  <si>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</si>
  <si>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</si>
  <si>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</si>
  <si>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</si>
  <si>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</si>
  <si>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</si>
  <si>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</si>
  <si>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</si>
  <si>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</si>
  <si>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</si>
  <si>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</si>
  <si>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</si>
  <si>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</si>
  <si>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</si>
  <si>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</si>
  <si>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</si>
  <si>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</si>
  <si>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</si>
  <si>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</si>
  <si>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</si>
  <si>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</si>
  <si>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</si>
  <si>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</si>
  <si>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</si>
  <si>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</si>
  <si>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</si>
  <si>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</si>
  <si>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</si>
  <si>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</si>
  <si>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</si>
  <si>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</si>
  <si>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</si>
  <si>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</si>
  <si>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</si>
  <si>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</si>
  <si>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</si>
  <si>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</si>
  <si>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</si>
  <si>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</si>
  <si>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</si>
  <si>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</si>
  <si>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</si>
  <si>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</si>
  <si>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</si>
  <si>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</si>
  <si>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</si>
  <si>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</si>
  <si>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</si>
  <si>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</si>
  <si>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</si>
  <si>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</si>
  <si>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</si>
  <si>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</si>
  <si>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</si>
  <si>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</si>
  <si>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</si>
  <si>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</si>
  <si>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</si>
  <si>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</si>
  <si>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</si>
  <si>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</si>
  <si>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</si>
  <si>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</si>
  <si>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</si>
  <si>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</si>
  <si>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</si>
  <si>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</si>
  <si>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</si>
  <si>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</si>
  <si>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</si>
  <si>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</si>
  <si>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</si>
  <si>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</si>
  <si>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</si>
  <si>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</si>
  <si>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</si>
  <si>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</si>
  <si>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</si>
  <si>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</si>
  <si>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</si>
  <si>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</si>
  <si>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</si>
  <si>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</si>
  <si>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</si>
  <si>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</si>
  <si>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</si>
  <si>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</si>
  <si>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</si>
  <si>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</si>
  <si>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</si>
  <si>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</si>
  <si>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</si>
  <si>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</si>
  <si>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</si>
  <si>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</si>
  <si>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</si>
  <si>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</si>
  <si>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</si>
  <si>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</si>
  <si>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</si>
  <si>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</si>
  <si>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</si>
  <si>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</si>
  <si>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</si>
  <si>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</si>
  <si>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</si>
  <si>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</si>
  <si>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</si>
  <si>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</si>
  <si>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</si>
  <si>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</si>
  <si>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</si>
  <si>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</si>
  <si>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</si>
  <si>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</si>
  <si>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</si>
  <si>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</si>
  <si>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</si>
  <si>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</si>
  <si>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</si>
  <si>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</si>
  <si>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</si>
  <si>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</si>
  <si>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</si>
  <si>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</si>
  <si>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</si>
  <si>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</si>
  <si>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</si>
  <si>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</si>
  <si>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</si>
  <si>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</si>
  <si>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</si>
  <si>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</si>
  <si>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</si>
  <si>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</si>
  <si>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</si>
  <si>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</si>
  <si>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</si>
  <si>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</si>
  <si>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</si>
  <si>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</si>
  <si>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</si>
  <si>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</si>
  <si>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</si>
  <si>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</si>
  <si>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</si>
  <si>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</si>
  <si>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</si>
  <si>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</si>
  <si>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</si>
  <si>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</si>
  <si>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</si>
  <si>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</si>
  <si>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</si>
  <si>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</si>
  <si>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</si>
  <si>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</si>
  <si>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</si>
  <si>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</si>
  <si>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</si>
  <si>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</si>
  <si>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</si>
  <si>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</si>
  <si>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</si>
  <si>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</si>
  <si>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</si>
  <si>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</si>
  <si>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</si>
  <si>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</si>
  <si>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</si>
  <si>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</si>
  <si>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</si>
  <si>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</si>
  <si>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</si>
  <si>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</si>
  <si>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</si>
  <si>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</si>
  <si>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</si>
  <si>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</si>
  <si>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</si>
  <si>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</si>
  <si>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</si>
  <si>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</si>
  <si>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</si>
  <si>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</si>
  <si>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</si>
  <si>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</si>
  <si>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</si>
  <si>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</si>
  <si>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</si>
  <si>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</si>
  <si>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</si>
  <si>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</si>
  <si>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</si>
  <si>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</si>
  <si>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</si>
  <si>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</si>
  <si>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</si>
  <si>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</si>
  <si>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</si>
  <si>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</si>
  <si>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</si>
  <si>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</si>
  <si>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</si>
  <si>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</si>
  <si>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</si>
  <si>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</si>
  <si>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</si>
  <si>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</si>
  <si>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</si>
  <si>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</si>
  <si>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</si>
  <si>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</si>
  <si>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</si>
  <si>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</si>
  <si>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</si>
  <si>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</si>
  <si>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</si>
  <si>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</si>
  <si>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</si>
  <si>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</si>
  <si>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</si>
  <si>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</si>
  <si>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</si>
  <si>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</si>
  <si>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</si>
  <si>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</si>
  <si>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</si>
  <si>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</si>
  <si>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</si>
  <si>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</si>
  <si>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</si>
  <si>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</si>
  <si>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</si>
  <si>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</si>
  <si>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</si>
  <si>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</si>
  <si>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</si>
  <si>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</si>
  <si>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</si>
  <si>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</si>
  <si>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</si>
  <si>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</si>
  <si>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</si>
  <si>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</si>
  <si>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</si>
  <si>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</si>
  <si>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</si>
  <si>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</si>
  <si>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</si>
  <si>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</si>
  <si>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</si>
  <si>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</si>
  <si>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</si>
  <si>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</si>
  <si>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</si>
  <si>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</si>
  <si>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</si>
  <si>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</si>
  <si>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</si>
  <si>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</si>
  <si>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</si>
  <si>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</si>
  <si>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</si>
  <si>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</si>
  <si>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</si>
  <si>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</si>
  <si>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</si>
  <si>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</si>
  <si>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</si>
  <si>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</si>
  <si>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</si>
  <si>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</si>
  <si>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</si>
  <si>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</si>
  <si>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</si>
  <si>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</si>
  <si>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</si>
  <si>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</si>
  <si>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</si>
  <si>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</si>
  <si>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</si>
  <si>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</si>
  <si>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</si>
  <si>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</si>
  <si>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</si>
  <si>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</si>
  <si>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</si>
  <si>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</si>
  <si>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</si>
  <si>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</si>
  <si>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</si>
  <si>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</si>
  <si>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</si>
  <si>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</si>
  <si>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</si>
  <si>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</si>
  <si>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</si>
  <si>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</si>
  <si>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</si>
  <si>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</si>
  <si>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</si>
  <si>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</si>
  <si>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</si>
  <si>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</si>
  <si>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</si>
  <si>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</si>
  <si>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</si>
  <si>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</si>
  <si>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</si>
  <si>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</si>
  <si>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</si>
  <si>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</si>
  <si>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</si>
  <si>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</si>
  <si>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</si>
  <si>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</si>
  <si>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</si>
  <si>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</si>
  <si>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</si>
  <si>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</si>
  <si>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</si>
  <si>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</si>
  <si>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</si>
  <si>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</si>
  <si>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</si>
  <si>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</si>
  <si>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</si>
  <si>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</si>
  <si>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</si>
  <si>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</si>
  <si>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</si>
  <si>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</si>
  <si>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</si>
  <si>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</si>
  <si>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</si>
  <si>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</si>
  <si>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</si>
  <si>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</si>
  <si>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</si>
  <si>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</si>
  <si>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</si>
  <si>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</si>
  <si>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</si>
  <si>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</si>
  <si>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</si>
  <si>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</si>
  <si>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</si>
  <si>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</si>
  <si>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</si>
  <si>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</si>
  <si>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</si>
  <si>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</si>
  <si>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</si>
  <si>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</si>
  <si>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</si>
  <si>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</si>
  <si>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</si>
  <si>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</si>
  <si>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</si>
  <si>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</si>
  <si>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</si>
  <si>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</si>
  <si>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</si>
  <si>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</si>
  <si>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</si>
  <si>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</si>
  <si>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</si>
  <si>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</si>
  <si>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</si>
  <si>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</si>
  <si>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</si>
  <si>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</si>
  <si>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</si>
  <si>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</si>
  <si>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</si>
  <si>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</si>
  <si>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</si>
  <si>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</si>
  <si>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</si>
  <si>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</si>
  <si>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</si>
  <si>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</si>
  <si>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</si>
  <si>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</si>
  <si>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</si>
  <si>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</si>
  <si>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</si>
  <si>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</si>
  <si>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</si>
  <si>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</si>
  <si>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</si>
  <si>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</si>
  <si>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</si>
  <si>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</si>
  <si>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</si>
  <si>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</si>
  <si>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</si>
  <si>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</si>
  <si>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</si>
  <si>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</si>
  <si>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</si>
  <si>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</si>
  <si>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</si>
  <si>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</si>
  <si>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</si>
  <si>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</si>
  <si>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</si>
  <si>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</si>
  <si>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</si>
  <si>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</si>
  <si>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</si>
  <si>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</si>
  <si>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</si>
  <si>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</si>
  <si>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</si>
  <si>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</si>
  <si>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</si>
  <si>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</si>
  <si>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</si>
  <si>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</si>
  <si>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</si>
  <si>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</si>
  <si>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</si>
  <si>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</si>
  <si>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</si>
  <si>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</si>
  <si>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</si>
  <si>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</si>
  <si>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</si>
  <si>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</si>
  <si>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</si>
  <si>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</si>
  <si>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</si>
  <si>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</si>
  <si>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</si>
  <si>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</si>
  <si>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</si>
  <si>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</si>
  <si>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</si>
  <si>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</si>
  <si>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</si>
  <si>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</si>
  <si>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</si>
  <si>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</si>
  <si>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</si>
  <si>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</si>
  <si>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</si>
  <si>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</si>
  <si>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</si>
  <si>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</si>
  <si>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</si>
  <si>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</si>
  <si>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</si>
  <si>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</si>
  <si>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</si>
  <si>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</si>
  <si>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</si>
  <si>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</si>
  <si>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</si>
  <si>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</si>
  <si>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</si>
  <si>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</si>
  <si>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</si>
  <si>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</si>
  <si>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</si>
  <si>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</si>
  <si>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</si>
  <si>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</si>
  <si>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</si>
  <si>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</si>
  <si>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</si>
  <si>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</si>
  <si>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</si>
  <si>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</si>
  <si>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</si>
  <si>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</si>
  <si>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</si>
  <si>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</si>
  <si>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</si>
  <si>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</si>
  <si>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</si>
  <si>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</si>
  <si>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</si>
  <si>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</si>
  <si>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</si>
  <si>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</si>
  <si>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</si>
  <si>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</si>
  <si>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</si>
  <si>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</si>
  <si>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</si>
  <si>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</si>
  <si>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</si>
  <si>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</si>
  <si>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</si>
  <si>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</si>
  <si>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</si>
  <si>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</si>
  <si>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</si>
  <si>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</si>
  <si>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</si>
  <si>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</si>
  <si>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</si>
  <si>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</si>
  <si>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</si>
  <si>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</si>
  <si>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</si>
  <si>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</si>
  <si>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</si>
  <si>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</si>
  <si>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</si>
  <si>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</si>
  <si>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</si>
  <si>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</si>
  <si>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</si>
  <si>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</si>
  <si>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</si>
  <si>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</si>
  <si>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</si>
  <si>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</si>
  <si>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</si>
  <si>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</si>
  <si>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</si>
  <si>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</si>
  <si>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</si>
  <si>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</si>
  <si>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</si>
  <si>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</si>
  <si>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</si>
  <si>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</si>
  <si>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</si>
  <si>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</si>
  <si>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</si>
  <si>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</si>
  <si>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</si>
  <si>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</si>
  <si>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</si>
  <si>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</si>
  <si>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</si>
  <si>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</si>
  <si>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</si>
  <si>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</si>
  <si>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</si>
  <si>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</si>
  <si>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</si>
  <si>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</si>
  <si>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</si>
  <si>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</si>
  <si>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</si>
  <si>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</si>
  <si>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</si>
  <si>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</si>
  <si>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</si>
  <si>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</si>
  <si>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</si>
  <si>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</si>
  <si>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</si>
  <si>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</si>
  <si>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</si>
  <si>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</si>
  <si>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</si>
  <si>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</si>
  <si>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</si>
  <si>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</si>
  <si>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</si>
  <si>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</si>
  <si>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</si>
  <si>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</si>
  <si>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</si>
  <si>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</si>
  <si>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</si>
  <si>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</si>
  <si>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</si>
  <si>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</si>
  <si>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</si>
  <si>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</si>
  <si>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</si>
  <si>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</si>
  <si>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</si>
  <si>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</si>
  <si>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</si>
  <si>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</si>
  <si>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</si>
  <si>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</si>
  <si>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</si>
  <si>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</si>
  <si>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</si>
  <si>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</si>
  <si>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</si>
  <si>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</si>
  <si>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</si>
  <si>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</si>
  <si>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</si>
  <si>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</si>
  <si>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</si>
  <si>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</si>
  <si>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</si>
  <si>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</si>
  <si>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</si>
  <si>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</si>
  <si>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</si>
  <si>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</si>
  <si>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</si>
  <si>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</si>
  <si>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</si>
  <si>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</si>
  <si>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</si>
  <si>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</si>
  <si>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</si>
  <si>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</si>
  <si>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</si>
  <si>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</si>
  <si>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</si>
  <si>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</si>
  <si>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</si>
  <si>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</si>
  <si>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</si>
  <si>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</si>
  <si>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</si>
  <si>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</si>
  <si>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</si>
  <si>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</si>
  <si>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</si>
  <si>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</si>
  <si>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</si>
  <si>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</si>
  <si>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</si>
  <si>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</si>
  <si>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</si>
  <si>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</si>
  <si>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</si>
  <si>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</si>
  <si>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</si>
  <si>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</si>
  <si>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</si>
  <si>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</si>
  <si>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</si>
  <si>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</si>
  <si>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</si>
  <si>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</si>
  <si>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</si>
  <si>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</si>
  <si>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</si>
  <si>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</si>
  <si>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</si>
  <si>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</si>
  <si>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</si>
  <si>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</si>
  <si>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</si>
  <si>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</si>
  <si>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</si>
  <si>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</si>
  <si>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</si>
  <si>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</si>
  <si>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</si>
  <si>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</si>
  <si>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</si>
  <si>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</si>
  <si>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</si>
  <si>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</si>
  <si>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</si>
  <si>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</si>
  <si>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</si>
  <si>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</si>
  <si>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</si>
  <si>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</si>
  <si>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</si>
  <si>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</si>
  <si>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</si>
  <si>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</si>
  <si>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</si>
  <si>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</si>
  <si>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</si>
  <si>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</si>
  <si>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</si>
  <si>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</si>
  <si>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</si>
  <si>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</si>
  <si>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</si>
  <si>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</si>
  <si>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</si>
  <si>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</si>
  <si>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</si>
  <si>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</si>
  <si>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</si>
  <si>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</si>
  <si>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</si>
  <si>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</si>
  <si>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</si>
  <si>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</si>
  <si>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</si>
  <si>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</si>
  <si>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</si>
  <si>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</si>
  <si>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</si>
  <si>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</si>
  <si>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</si>
  <si>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</si>
  <si>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</si>
  <si>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</si>
  <si>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</si>
  <si>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</si>
  <si>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</si>
  <si>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</si>
  <si>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</si>
  <si>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</si>
  <si>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</si>
  <si>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</si>
  <si>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</si>
  <si>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</si>
  <si>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</si>
  <si>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</si>
  <si>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</si>
  <si>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</si>
  <si>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</si>
  <si>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</si>
  <si>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</si>
  <si>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</si>
  <si>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</si>
  <si>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</si>
  <si>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</si>
  <si>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</si>
  <si>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</si>
  <si>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</si>
  <si>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</si>
  <si>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</si>
  <si>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</si>
  <si>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</si>
  <si>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</si>
  <si>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</si>
  <si>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</si>
  <si>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</si>
  <si>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</si>
  <si>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</si>
  <si>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</si>
  <si>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</si>
  <si>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</si>
  <si>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</si>
  <si>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</si>
  <si>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</si>
  <si>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</si>
  <si>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</si>
  <si>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</si>
  <si>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</si>
  <si>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</si>
  <si>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</si>
  <si>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</si>
  <si>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</si>
  <si>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</si>
  <si>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</si>
  <si>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</si>
  <si>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</si>
  <si>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</si>
  <si>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</si>
  <si>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</si>
  <si>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</si>
  <si>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</si>
  <si>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</si>
  <si>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</si>
  <si>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</si>
  <si>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</si>
  <si>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</si>
  <si>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</si>
  <si>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</si>
  <si>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</si>
  <si>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</si>
  <si>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</si>
  <si>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</si>
  <si>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</si>
  <si>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</si>
  <si>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</si>
  <si>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</si>
  <si>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</si>
  <si>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</si>
  <si>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</si>
  <si>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</si>
  <si>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</si>
  <si>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</si>
  <si>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</si>
  <si>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</si>
  <si>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</si>
  <si>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</si>
  <si>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</si>
  <si>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</si>
  <si>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</si>
  <si>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</si>
  <si>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</si>
  <si>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</si>
  <si>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</si>
  <si>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</si>
  <si>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</si>
  <si>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</si>
  <si>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</si>
  <si>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</si>
  <si>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</si>
  <si>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</si>
  <si>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</si>
  <si>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</si>
  <si>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</si>
  <si>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</si>
  <si>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</si>
  <si>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</si>
  <si>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</si>
  <si>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</si>
  <si>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</si>
  <si>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</si>
  <si>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</si>
  <si>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</si>
  <si>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</si>
  <si>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</si>
  <si>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</si>
  <si>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</si>
  <si>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</si>
  <si>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</si>
  <si>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</si>
  <si>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</si>
  <si>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</si>
  <si>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</si>
  <si>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</si>
  <si>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</si>
  <si>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</si>
  <si>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</si>
  <si>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</si>
  <si>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</si>
  <si>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</si>
  <si>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</si>
  <si>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</si>
  <si>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</si>
  <si>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</si>
  <si>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</si>
  <si>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</si>
  <si>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</si>
  <si>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</si>
  <si>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</si>
  <si>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</si>
  <si>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</si>
  <si>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</si>
  <si>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</si>
  <si>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</si>
  <si>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</si>
  <si>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</si>
  <si>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</si>
  <si>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</si>
  <si>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</si>
  <si>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</si>
  <si>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</si>
  <si>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</si>
  <si>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</si>
  <si>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</si>
  <si>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</si>
  <si>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</si>
  <si>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</si>
  <si>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</si>
  <si>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</si>
  <si>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</si>
  <si>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</si>
  <si>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</si>
  <si>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</si>
  <si>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</si>
  <si>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</si>
  <si>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</si>
  <si>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</si>
  <si>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</si>
  <si>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</si>
  <si>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</si>
  <si>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</si>
  <si>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</si>
  <si>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</si>
  <si>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</si>
  <si>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</si>
  <si>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</si>
  <si>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</si>
  <si>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</si>
  <si>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</si>
  <si>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</si>
  <si>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</si>
  <si>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</si>
  <si>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</si>
  <si>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</si>
  <si>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</si>
  <si>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</si>
  <si>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</si>
  <si>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</si>
  <si>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</si>
  <si>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</si>
  <si>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</si>
  <si>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</si>
  <si>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</si>
  <si>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</si>
  <si>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</si>
  <si>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</si>
  <si>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</si>
  <si>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</si>
  <si>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</si>
  <si>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</si>
  <si>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</si>
  <si>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</si>
  <si>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</si>
  <si>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</si>
  <si>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</si>
  <si>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</si>
  <si>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</si>
  <si>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</si>
  <si>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</si>
  <si>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</si>
  <si>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</si>
  <si>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</si>
  <si>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</si>
  <si>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</si>
  <si>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</si>
  <si>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</si>
  <si>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</si>
  <si>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</si>
  <si>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</si>
  <si>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</si>
  <si>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</si>
  <si>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</si>
  <si>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</si>
  <si>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</si>
  <si>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</si>
  <si>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</si>
  <si>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</si>
  <si>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</si>
  <si>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</si>
  <si>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</si>
  <si>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</si>
  <si>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</si>
  <si>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</si>
  <si>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</si>
  <si>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</si>
  <si>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</si>
  <si>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</si>
  <si>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</si>
  <si>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</si>
  <si>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</si>
  <si>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</si>
  <si>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</si>
  <si>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</si>
  <si>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</si>
  <si>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</si>
  <si>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</si>
  <si>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</si>
  <si>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</si>
  <si>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</si>
  <si>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</si>
  <si>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</si>
  <si>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</si>
  <si>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</si>
  <si>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</si>
  <si>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</si>
  <si>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</si>
  <si>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</si>
  <si>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</si>
  <si>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</si>
  <si>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</si>
  <si>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</si>
  <si>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</si>
  <si>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</si>
  <si>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</si>
  <si>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</si>
  <si>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</si>
  <si>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</si>
  <si>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</si>
  <si>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</si>
  <si>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</si>
  <si>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</si>
  <si>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</si>
  <si>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</si>
  <si>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</si>
  <si>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</si>
  <si>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</si>
  <si>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</si>
  <si>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</si>
  <si>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</si>
  <si>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</si>
  <si>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</si>
  <si>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</si>
  <si>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</si>
  <si>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</si>
  <si>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</si>
  <si>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</si>
  <si>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</si>
  <si>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</si>
  <si>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</si>
  <si>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</si>
  <si>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</si>
  <si>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</si>
  <si>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</si>
  <si>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</si>
  <si>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</si>
  <si>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</si>
  <si>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</si>
  <si>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</si>
  <si>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</si>
  <si>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</si>
  <si>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</si>
  <si>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</si>
  <si>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</si>
  <si>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</si>
  <si>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</si>
  <si>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</si>
  <si>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</si>
  <si>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</si>
  <si>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</si>
  <si>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</si>
  <si>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</si>
  <si>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</si>
  <si>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</si>
  <si>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</si>
  <si>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</si>
  <si>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</si>
  <si>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</si>
  <si>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</si>
  <si>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</si>
  <si>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</si>
  <si>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</si>
  <si>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</si>
  <si>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</si>
  <si>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</si>
  <si>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</si>
  <si>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</si>
  <si>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</si>
  <si>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</si>
  <si>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</si>
  <si>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</si>
  <si>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</si>
  <si>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</si>
  <si>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</si>
  <si>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</si>
  <si>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</si>
  <si>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</si>
  <si>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</si>
  <si>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</si>
  <si>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</si>
  <si>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</si>
  <si>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</si>
  <si>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</si>
  <si>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</si>
  <si>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</si>
  <si>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</si>
  <si>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</si>
  <si>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</si>
  <si>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</si>
  <si>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</si>
  <si>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</si>
  <si>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</si>
  <si>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</si>
  <si>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</si>
  <si>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</si>
  <si>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</si>
  <si>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</si>
  <si>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</si>
  <si>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</si>
  <si>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</si>
  <si>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</si>
  <si>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</si>
  <si>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</si>
  <si>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</si>
  <si>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</si>
  <si>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</si>
  <si>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</si>
  <si>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</si>
  <si>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</si>
  <si>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</si>
  <si>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</si>
  <si>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</si>
  <si>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</si>
  <si>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</si>
  <si>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</si>
  <si>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</si>
  <si>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</si>
  <si>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</si>
  <si>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</si>
  <si>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</si>
  <si>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</si>
  <si>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</si>
  <si>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</si>
  <si>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</si>
  <si>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</si>
  <si>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</si>
  <si>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</si>
  <si>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</si>
  <si>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</si>
  <si>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</si>
  <si>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</si>
  <si>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</si>
  <si>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</si>
  <si>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</si>
  <si>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</si>
  <si>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</si>
  <si>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</si>
  <si>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</si>
  <si>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</si>
  <si>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</si>
  <si>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</si>
  <si>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</si>
  <si>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</si>
  <si>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</si>
  <si>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</si>
  <si>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</si>
  <si>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</si>
  <si>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</si>
  <si>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</si>
  <si>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</si>
  <si>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</si>
  <si>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</si>
  <si>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</si>
  <si>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</si>
  <si>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</si>
  <si>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</si>
  <si>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</si>
  <si>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</si>
  <si>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</si>
  <si>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</si>
  <si>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</si>
  <si>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</si>
  <si>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</si>
  <si>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</si>
  <si>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</si>
  <si>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</si>
  <si>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</si>
  <si>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</si>
  <si>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</si>
  <si>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</si>
  <si>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</si>
  <si>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</si>
  <si>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</si>
  <si>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</si>
  <si>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</si>
  <si>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</si>
  <si>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</si>
  <si>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</si>
  <si>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</si>
  <si>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</si>
  <si>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</si>
  <si>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</si>
  <si>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</si>
  <si>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</si>
  <si>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</si>
  <si>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</si>
  <si>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</si>
  <si>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</si>
  <si>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</si>
  <si>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</si>
  <si>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</si>
  <si>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</si>
  <si>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</si>
  <si>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</si>
  <si>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</si>
  <si>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</si>
  <si>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</si>
  <si>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</si>
  <si>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</si>
  <si>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</si>
  <si>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</si>
  <si>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</si>
  <si>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</si>
  <si>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</si>
  <si>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</si>
  <si>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</si>
  <si>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</si>
  <si>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</si>
  <si>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</si>
  <si>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</si>
  <si>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</si>
  <si>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</si>
  <si>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</si>
  <si>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</si>
  <si>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</si>
  <si>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</si>
  <si>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</si>
  <si>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</si>
  <si>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</si>
  <si>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</si>
  <si>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</si>
  <si>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</si>
  <si>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</si>
  <si>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</si>
  <si>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</si>
  <si>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</si>
  <si>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</si>
  <si>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</si>
  <si>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</si>
  <si>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</si>
  <si>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</si>
  <si>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</si>
  <si>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</si>
  <si>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</si>
  <si>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</si>
  <si>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</si>
  <si>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</si>
  <si>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</si>
  <si>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</si>
  <si>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</si>
  <si>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</si>
  <si>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</si>
  <si>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</si>
  <si>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</si>
  <si>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</si>
  <si>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</si>
  <si>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</si>
  <si>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</si>
  <si>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</si>
  <si>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</si>
  <si>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</si>
  <si>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</si>
  <si>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</si>
  <si>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</si>
  <si>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</si>
  <si>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</si>
  <si>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</si>
  <si>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</si>
  <si>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</si>
  <si>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</si>
  <si>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</si>
  <si>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</si>
  <si>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</si>
  <si>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</si>
  <si>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</si>
  <si>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</si>
  <si>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</si>
  <si>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</si>
  <si>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</si>
  <si>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</si>
  <si>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</si>
  <si>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</si>
  <si>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</si>
  <si>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</si>
  <si>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</si>
  <si>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</si>
  <si>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</si>
  <si>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</si>
  <si>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</si>
  <si>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</si>
  <si>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</si>
  <si>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</si>
  <si>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</si>
  <si>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</si>
  <si>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</si>
  <si>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</si>
  <si>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</si>
  <si>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</si>
  <si>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</si>
  <si>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</si>
  <si>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</si>
  <si>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</si>
  <si>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</si>
  <si>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</si>
  <si>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</si>
  <si>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</si>
  <si>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</si>
  <si>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</si>
  <si>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</si>
  <si>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</si>
  <si>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</si>
  <si>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</si>
  <si>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</si>
  <si>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</si>
  <si>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</si>
  <si>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</si>
  <si>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</si>
  <si>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</si>
  <si>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</si>
  <si>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</si>
  <si>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</si>
  <si>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</si>
  <si>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</si>
  <si>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</si>
  <si>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</si>
  <si>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</si>
  <si>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</si>
  <si>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</si>
  <si>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</si>
  <si>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</si>
  <si>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</si>
  <si>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</si>
  <si>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</si>
  <si>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</si>
  <si>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</si>
  <si>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</si>
  <si>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</si>
  <si>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</si>
  <si>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</si>
  <si>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</si>
  <si>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</si>
  <si>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</si>
  <si>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</si>
  <si>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</si>
  <si>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</si>
  <si>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</si>
  <si>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</si>
  <si>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</si>
  <si>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</si>
  <si>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</si>
  <si>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</si>
  <si>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</si>
  <si>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</si>
  <si>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</si>
  <si>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</si>
  <si>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</si>
  <si>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</si>
  <si>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</si>
  <si>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</si>
  <si>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</si>
  <si>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</si>
  <si>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</si>
  <si>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</si>
  <si>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</si>
  <si>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</si>
  <si>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</si>
  <si>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</si>
  <si>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</si>
  <si>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</si>
  <si>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</si>
  <si>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</si>
  <si>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</si>
  <si>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</si>
  <si>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</si>
  <si>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</si>
  <si>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</si>
  <si>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</si>
  <si>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</si>
  <si>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</si>
  <si>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</si>
  <si>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</si>
  <si>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</si>
  <si>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</si>
  <si>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</si>
  <si>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</si>
  <si>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</si>
  <si>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</si>
  <si>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</si>
  <si>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</si>
  <si>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</si>
  <si>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</si>
  <si>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</si>
  <si>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</si>
  <si>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</si>
  <si>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</si>
  <si>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</si>
  <si>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</si>
  <si>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</si>
  <si>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</si>
  <si>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</si>
  <si>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</si>
  <si>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</si>
  <si>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</si>
  <si>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</si>
  <si>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</si>
  <si>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</si>
  <si>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</si>
  <si>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</si>
  <si>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</si>
  <si>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</si>
  <si>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</si>
  <si>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</si>
  <si>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</si>
  <si>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</si>
  <si>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</si>
  <si>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</si>
  <si>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</si>
  <si>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</si>
  <si>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</si>
  <si>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</si>
  <si>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</si>
  <si>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</si>
  <si>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</si>
  <si>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</si>
  <si>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</si>
  <si>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</si>
  <si>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</si>
  <si>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</si>
  <si>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</si>
  <si>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</si>
  <si>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</si>
  <si>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</si>
  <si>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</si>
  <si>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</si>
  <si>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</si>
  <si>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</si>
  <si>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</si>
  <si>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</si>
  <si>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</si>
  <si>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</si>
  <si>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</si>
  <si>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</si>
  <si>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</si>
  <si>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</si>
  <si>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</si>
  <si>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</si>
  <si>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</si>
  <si>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</si>
  <si>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</si>
  <si>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</si>
  <si>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</si>
  <si>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</si>
  <si>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</si>
  <si>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</si>
  <si>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</si>
  <si>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</si>
  <si>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</si>
  <si>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</si>
  <si>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</si>
  <si>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</si>
  <si>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</si>
  <si>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</si>
  <si>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</si>
  <si>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</si>
  <si>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</si>
  <si>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</si>
  <si>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</si>
  <si>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</si>
  <si>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</si>
  <si>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</si>
  <si>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</si>
  <si>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</si>
  <si>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</si>
  <si>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</si>
  <si>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</si>
  <si>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</si>
  <si>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</si>
  <si>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</si>
  <si>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</si>
  <si>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</si>
  <si>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</si>
  <si>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</si>
  <si>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</si>
  <si>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</si>
  <si>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</si>
  <si>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</si>
  <si>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</si>
  <si>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</si>
  <si>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</si>
  <si>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</si>
  <si>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</si>
  <si>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</si>
  <si>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</si>
  <si>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</si>
  <si>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</si>
  <si>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</si>
  <si>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</si>
  <si>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</si>
  <si>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</si>
  <si>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</si>
  <si>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</si>
  <si>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</si>
  <si>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</si>
  <si>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</si>
  <si>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</si>
  <si>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</si>
  <si>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</si>
  <si>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</si>
  <si>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</si>
  <si>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</si>
  <si>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</si>
  <si>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</si>
  <si>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</si>
  <si>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</si>
  <si>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</si>
  <si>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</si>
  <si>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</si>
  <si>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</si>
  <si>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</si>
  <si>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</si>
  <si>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</si>
  <si>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</si>
  <si>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</si>
  <si>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</si>
  <si>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</si>
  <si>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</si>
  <si>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</si>
  <si>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</si>
  <si>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</si>
  <si>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</si>
  <si>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</si>
  <si>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</si>
  <si>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</si>
  <si>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</si>
  <si>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</si>
  <si>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</si>
  <si>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</si>
  <si>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</si>
  <si>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</si>
  <si>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</si>
  <si>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</si>
  <si>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</si>
  <si>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</si>
  <si>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</si>
  <si>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</si>
  <si>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</si>
  <si>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</si>
  <si>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</si>
  <si>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</si>
  <si>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</si>
  <si>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</si>
  <si>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</si>
  <si>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</si>
  <si>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</si>
  <si>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</si>
  <si>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</si>
  <si>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</si>
  <si>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</si>
  <si>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</si>
  <si>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</si>
  <si>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</si>
  <si>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</si>
  <si>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</si>
  <si>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</si>
  <si>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</si>
  <si>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</si>
  <si>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</si>
  <si>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</si>
  <si>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</si>
  <si>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</si>
  <si>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</si>
  <si>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</si>
  <si>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</si>
  <si>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</si>
  <si>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</si>
  <si>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</si>
  <si>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</si>
  <si>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</si>
  <si>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</si>
  <si>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</si>
  <si>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</si>
  <si>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</si>
  <si>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</si>
  <si>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</si>
  <si>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</si>
  <si>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</si>
  <si>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</si>
  <si>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</si>
  <si>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</si>
  <si>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</si>
  <si>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</si>
  <si>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</si>
  <si>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</si>
  <si>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</si>
  <si>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</si>
  <si>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</si>
  <si>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</si>
  <si>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</si>
  <si>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</si>
  <si>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</si>
  <si>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</si>
  <si>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</si>
  <si>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</si>
  <si>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</si>
  <si>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</si>
  <si>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</si>
  <si>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</si>
  <si>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</si>
  <si>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</si>
  <si>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</si>
  <si>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</si>
  <si>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</si>
  <si>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</si>
  <si>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</si>
  <si>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</si>
  <si>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</si>
  <si>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</si>
  <si>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</si>
  <si>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</si>
  <si>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</si>
  <si>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</si>
  <si>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</si>
  <si>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</si>
  <si>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</si>
  <si>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</si>
  <si>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</si>
  <si>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</si>
  <si>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</si>
  <si>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</si>
  <si>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</si>
  <si>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</si>
  <si>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</si>
  <si>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</si>
  <si>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</si>
  <si>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</si>
  <si>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</si>
  <si>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</si>
  <si>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</si>
  <si>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</si>
  <si>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</si>
  <si>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</si>
  <si>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</si>
  <si>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</si>
  <si>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</si>
  <si>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</si>
  <si>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</si>
  <si>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</si>
  <si>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</si>
  <si>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</si>
  <si>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</si>
  <si>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</si>
  <si>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</si>
  <si>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</si>
  <si>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</si>
  <si>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</si>
  <si>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</si>
  <si>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</si>
  <si>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</si>
  <si>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</si>
  <si>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</si>
  <si>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</si>
  <si>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</si>
  <si>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</si>
  <si>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</si>
  <si>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</si>
  <si>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</si>
  <si>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</si>
  <si>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</si>
  <si>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</si>
  <si>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</si>
  <si>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</si>
  <si>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</si>
  <si>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</si>
  <si>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</si>
  <si>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</si>
  <si>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</si>
  <si>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</si>
  <si>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</si>
  <si>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</si>
  <si>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</si>
  <si>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</si>
  <si>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</si>
  <si>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</si>
  <si>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</si>
  <si>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</si>
  <si>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</si>
  <si>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</si>
  <si>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</si>
  <si>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</si>
  <si>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</si>
  <si>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</si>
  <si>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</si>
  <si>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</si>
  <si>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</si>
  <si>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</si>
  <si>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</si>
  <si>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</si>
  <si>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</si>
  <si>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</si>
  <si>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</si>
  <si>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</si>
  <si>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</si>
  <si>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</si>
  <si>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</si>
  <si>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</si>
  <si>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</si>
  <si>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</si>
  <si>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</si>
  <si>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</si>
  <si>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</si>
  <si>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</si>
  <si>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</si>
  <si>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</si>
  <si>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</si>
  <si>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</si>
  <si>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</si>
  <si>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</si>
  <si>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</si>
  <si>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</si>
  <si>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</si>
  <si>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</si>
  <si>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</si>
  <si>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</si>
  <si>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</si>
  <si>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</si>
  <si>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</si>
  <si>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</si>
  <si>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</si>
  <si>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</si>
  <si>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</si>
  <si>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</si>
  <si>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</si>
  <si>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</si>
  <si>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</si>
  <si>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</si>
  <si>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</si>
  <si>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</si>
  <si>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</si>
  <si>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</si>
  <si>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</si>
  <si>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</si>
  <si>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</si>
  <si>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</si>
  <si>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</si>
  <si>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</si>
  <si>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</si>
  <si>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</si>
  <si>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</si>
  <si>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</si>
  <si>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</si>
  <si>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</si>
  <si>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</si>
  <si>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</si>
  <si>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</si>
  <si>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</si>
  <si>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</si>
  <si>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</si>
  <si>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</si>
  <si>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</si>
  <si>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</si>
  <si>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</si>
  <si>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</si>
  <si>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</si>
  <si>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</si>
  <si>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</si>
  <si>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</si>
  <si>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</si>
  <si>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</si>
  <si>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</si>
  <si>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</si>
  <si>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</si>
  <si>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</si>
  <si>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</si>
  <si>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</si>
  <si>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</si>
  <si>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</si>
  <si>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</si>
  <si>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</si>
  <si>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</si>
  <si>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</si>
  <si>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</si>
  <si>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</si>
  <si>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</si>
  <si>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</si>
  <si>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</si>
  <si>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</si>
  <si>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</si>
  <si>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</si>
  <si>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</si>
  <si>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</si>
  <si>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</si>
  <si>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</si>
  <si>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</si>
  <si>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</si>
  <si>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</si>
  <si>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</si>
  <si>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</si>
  <si>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</si>
  <si>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</si>
  <si>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</si>
  <si>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</si>
  <si>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</si>
  <si>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</si>
  <si>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</si>
  <si>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</si>
  <si>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</si>
  <si>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</si>
  <si>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</si>
  <si>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</si>
  <si>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</si>
  <si>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</si>
  <si>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</si>
  <si>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</si>
  <si>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</si>
  <si>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</si>
  <si>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</si>
  <si>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</si>
  <si>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</si>
  <si>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</si>
  <si>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</si>
  <si>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</si>
  <si>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</si>
  <si>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</si>
  <si>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</si>
  <si>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</si>
  <si>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</si>
  <si>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</si>
  <si>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</si>
  <si>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</si>
  <si>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</si>
  <si>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</si>
  <si>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</si>
  <si>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</si>
  <si>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</si>
  <si>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</si>
  <si>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</si>
  <si>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</si>
  <si>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</si>
  <si>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</si>
  <si>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</si>
  <si>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</si>
  <si>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</si>
  <si>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</si>
  <si>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</si>
  <si>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</si>
  <si>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</si>
  <si>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</si>
  <si>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</si>
  <si>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</si>
  <si>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</si>
  <si>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</si>
  <si>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</si>
  <si>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</si>
  <si>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</si>
  <si>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</si>
  <si>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</si>
  <si>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</si>
  <si>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</si>
  <si>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</si>
  <si>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</si>
  <si>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</si>
  <si>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</si>
  <si>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</si>
  <si>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</si>
  <si>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</si>
  <si>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</si>
  <si>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</si>
  <si>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</si>
  <si>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</si>
  <si>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</si>
  <si>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</si>
  <si>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</si>
  <si>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</si>
  <si>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</si>
  <si>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</si>
  <si>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</si>
  <si>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</si>
  <si>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</si>
  <si>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</si>
  <si>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</si>
  <si>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</si>
  <si>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</si>
  <si>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</si>
  <si>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</si>
  <si>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</si>
  <si>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</si>
  <si>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</si>
  <si>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</si>
  <si>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</si>
  <si>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</si>
  <si>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</si>
  <si>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</si>
  <si>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</si>
  <si>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</si>
  <si>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</si>
  <si>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</si>
  <si>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</si>
  <si>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</si>
  <si>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</si>
  <si>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</si>
  <si>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</si>
  <si>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</si>
  <si>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</si>
  <si>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</si>
  <si>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</si>
  <si>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</si>
  <si>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</si>
  <si>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</si>
  <si>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</si>
  <si>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</si>
  <si>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</si>
  <si>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</si>
  <si>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</si>
  <si>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</si>
  <si>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</si>
  <si>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</si>
  <si>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</si>
  <si>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</si>
  <si>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</si>
  <si>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</si>
  <si>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</si>
  <si>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</si>
  <si>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</si>
  <si>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</si>
  <si>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</si>
  <si>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</si>
  <si>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</si>
  <si>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</si>
  <si>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</si>
  <si>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</si>
  <si>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</si>
  <si>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</si>
  <si>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</si>
  <si>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</si>
  <si>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</si>
  <si>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</si>
  <si>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</si>
  <si>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</si>
  <si>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</si>
  <si>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</si>
  <si>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</si>
  <si>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</si>
  <si>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</si>
  <si>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</si>
  <si>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</si>
  <si>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</si>
  <si>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</si>
  <si>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</si>
  <si>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</si>
  <si>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</si>
  <si>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</si>
  <si>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</si>
  <si>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</si>
  <si>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</si>
  <si>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</si>
  <si>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</si>
  <si>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</si>
  <si>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</si>
  <si>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</si>
  <si>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</si>
  <si>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</si>
  <si>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</si>
  <si>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</si>
  <si>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</si>
  <si>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</si>
  <si>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</si>
  <si>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</si>
  <si>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</si>
  <si>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</si>
  <si>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</si>
  <si>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</si>
  <si>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</si>
  <si>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</si>
  <si>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</si>
  <si>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</si>
  <si>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</si>
  <si>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</si>
  <si>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</si>
  <si>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</si>
  <si>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</si>
  <si>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</si>
  <si>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</si>
  <si>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</si>
  <si>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</si>
  <si>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</si>
  <si>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</si>
  <si>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</si>
  <si>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</si>
  <si>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</si>
  <si>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</si>
  <si>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</si>
  <si>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</si>
  <si>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</si>
  <si>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</si>
  <si>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</si>
  <si>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</si>
  <si>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</si>
  <si>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</si>
  <si>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</si>
  <si>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</si>
  <si>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</si>
  <si>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</si>
  <si>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</si>
  <si>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</si>
  <si>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</si>
  <si>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</si>
  <si>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</si>
  <si>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</si>
  <si>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</si>
  <si>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</si>
  <si>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</si>
  <si>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</si>
  <si>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</si>
  <si>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</si>
  <si>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</si>
  <si>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</si>
  <si>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</si>
  <si>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</si>
  <si>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</si>
  <si>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</si>
  <si>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</si>
  <si>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</si>
  <si>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</si>
  <si>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</si>
  <si>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</si>
  <si>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</si>
  <si>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</si>
  <si>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</si>
  <si>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</si>
  <si>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</si>
  <si>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</si>
  <si>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</si>
  <si>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</si>
  <si>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</si>
  <si>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</si>
  <si>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</si>
  <si>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</si>
  <si>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</si>
  <si>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</si>
  <si>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</si>
  <si>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</si>
  <si>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</si>
  <si>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</si>
  <si>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</si>
  <si>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</si>
  <si>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</si>
  <si>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</si>
  <si>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</si>
  <si>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</si>
  <si>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</si>
  <si>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</si>
  <si>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</si>
  <si>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</si>
  <si>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</si>
  <si>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</si>
  <si>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</si>
  <si>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</si>
  <si>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</si>
  <si>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</si>
  <si>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</si>
  <si>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</si>
  <si>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</si>
  <si>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</si>
  <si>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</si>
  <si>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</si>
  <si>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</si>
  <si>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</si>
  <si>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</si>
  <si>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</si>
  <si>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</si>
  <si>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</si>
  <si>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</si>
  <si>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</si>
  <si>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</si>
  <si>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</si>
  <si>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</si>
  <si>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</si>
  <si>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</si>
  <si>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</si>
  <si>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</si>
  <si>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</si>
  <si>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</si>
  <si>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</si>
  <si>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</si>
  <si>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</si>
  <si>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</si>
  <si>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</si>
  <si>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</si>
  <si>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</si>
  <si>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</si>
  <si>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</si>
  <si>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</si>
  <si>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</si>
  <si>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</si>
  <si>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</si>
  <si>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</si>
  <si>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</si>
  <si>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</si>
  <si>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</si>
  <si>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</si>
  <si>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</si>
  <si>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</si>
  <si>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</si>
  <si>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</si>
  <si>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</si>
  <si>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</si>
  <si>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</si>
  <si>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</si>
  <si>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</si>
  <si>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</si>
  <si>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</si>
  <si>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</si>
  <si>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</si>
  <si>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</si>
  <si>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</si>
  <si>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</si>
  <si>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</si>
  <si>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</si>
  <si>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</si>
  <si>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</si>
  <si>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</si>
  <si>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</si>
  <si>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</si>
  <si>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</si>
  <si>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</si>
  <si>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</si>
  <si>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</si>
  <si>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</si>
  <si>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</si>
  <si>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</si>
  <si>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</si>
  <si>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</si>
  <si>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</si>
  <si>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</si>
  <si>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</si>
  <si>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</si>
  <si>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</si>
  <si>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</si>
  <si>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</si>
  <si>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</si>
  <si>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</si>
  <si>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</si>
  <si>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</si>
  <si>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</si>
  <si>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</si>
  <si>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</si>
  <si>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</si>
  <si>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</si>
  <si>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</si>
  <si>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</si>
  <si>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</si>
  <si>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</si>
  <si>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</si>
  <si>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</si>
  <si>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</si>
  <si>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</si>
  <si>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</si>
  <si>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</si>
  <si>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</si>
  <si>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</si>
  <si>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</si>
  <si>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</si>
  <si>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</si>
  <si>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</si>
  <si>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</si>
  <si>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</si>
  <si>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</si>
  <si>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</si>
  <si>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</si>
  <si>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</si>
  <si>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</si>
  <si>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</si>
  <si>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</si>
  <si>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</si>
  <si>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</si>
  <si>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</si>
  <si>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</si>
  <si>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</si>
  <si>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</si>
  <si>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</si>
  <si>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</si>
  <si>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</si>
  <si>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</si>
  <si>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</si>
  <si>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</si>
  <si>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</si>
  <si>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</si>
  <si>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</si>
  <si>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</si>
  <si>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</si>
  <si>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</si>
  <si>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</si>
  <si>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</si>
  <si>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</si>
  <si>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</si>
  <si>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</si>
  <si>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</si>
  <si>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</si>
  <si>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</si>
  <si>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</si>
  <si>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</si>
  <si>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</si>
  <si>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</si>
  <si>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</si>
  <si>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</si>
  <si>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</si>
  <si>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</si>
  <si>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</si>
  <si>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</si>
  <si>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</si>
  <si>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</si>
  <si>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</si>
  <si>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</si>
  <si>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</si>
  <si>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</si>
  <si>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</si>
  <si>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</si>
  <si>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</si>
  <si>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</si>
  <si>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</si>
  <si>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</si>
  <si>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</si>
  <si>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</si>
  <si>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</si>
  <si>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</si>
  <si>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</si>
  <si>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</si>
  <si>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</si>
  <si>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</si>
  <si>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</si>
  <si>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</si>
  <si>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</si>
  <si>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</si>
  <si>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</si>
  <si>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</si>
  <si>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</si>
  <si>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</si>
  <si>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</si>
  <si>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</si>
  <si>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</si>
  <si>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</si>
  <si>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</si>
  <si>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</si>
  <si>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</si>
  <si>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</si>
  <si>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</si>
  <si>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</si>
  <si>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</si>
  <si>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</si>
  <si>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</si>
  <si>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</si>
  <si>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</si>
  <si>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</si>
  <si>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</si>
  <si>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</si>
  <si>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</si>
  <si>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</si>
  <si>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</si>
  <si>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</si>
  <si>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</si>
  <si>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</si>
  <si>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</si>
  <si>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</si>
  <si>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</si>
  <si>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</si>
  <si>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</si>
  <si>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</si>
  <si>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</si>
  <si>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</si>
  <si>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</si>
  <si>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</si>
  <si>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</si>
  <si>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</si>
  <si>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</si>
  <si>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</si>
  <si>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</si>
  <si>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</si>
  <si>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</si>
  <si>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</si>
  <si>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</si>
  <si>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</si>
  <si>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</si>
  <si>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</si>
  <si>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</si>
  <si>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</si>
  <si>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</si>
  <si>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</si>
  <si>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</si>
  <si>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</si>
  <si>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</si>
  <si>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</si>
  <si>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</si>
  <si>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</si>
  <si>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</si>
  <si>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</si>
  <si>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</si>
  <si>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</si>
  <si>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</si>
  <si>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</si>
  <si>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</si>
  <si>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</si>
  <si>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</si>
  <si>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</si>
  <si>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</si>
  <si>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</si>
  <si>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</si>
  <si>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</si>
  <si>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</si>
  <si>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</si>
  <si>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</si>
  <si>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</si>
  <si>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</si>
  <si>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</si>
  <si>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</si>
  <si>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</si>
  <si>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</si>
  <si>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</si>
  <si>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</si>
  <si>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</si>
  <si>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</si>
  <si>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</si>
  <si>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</si>
  <si>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</si>
  <si>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</si>
  <si>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</si>
  <si>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</si>
  <si>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</si>
  <si>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</si>
  <si>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</si>
  <si>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</si>
  <si>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</si>
  <si>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</si>
  <si>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</si>
  <si>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</si>
  <si>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</si>
  <si>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</si>
  <si>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</si>
  <si>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</si>
  <si>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</si>
  <si>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</si>
  <si>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</si>
  <si>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</si>
  <si>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</si>
  <si>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</si>
  <si>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</si>
  <si>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</si>
  <si>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</si>
  <si>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</si>
  <si>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</si>
  <si>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</si>
  <si>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</si>
  <si>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</si>
  <si>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</si>
  <si>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</si>
  <si>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</si>
  <si>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</si>
  <si>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</si>
  <si>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</si>
  <si>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</si>
  <si>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</si>
  <si>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</si>
  <si>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</si>
  <si>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</si>
  <si>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</si>
  <si>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</si>
  <si>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</si>
  <si>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</si>
  <si>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</si>
  <si>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</si>
  <si>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</si>
  <si>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</si>
  <si>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</si>
  <si>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</si>
  <si>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</si>
  <si>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</si>
  <si>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</si>
  <si>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</si>
  <si>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</si>
  <si>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</si>
  <si>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</si>
  <si>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</si>
  <si>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</si>
  <si>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</si>
  <si>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</si>
  <si>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</si>
  <si>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</si>
  <si>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</si>
  <si>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</si>
  <si>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</si>
  <si>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</si>
  <si>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</si>
  <si>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</si>
  <si>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</si>
  <si>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</si>
  <si>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</si>
  <si>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</si>
  <si>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</si>
  <si>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</si>
  <si>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</si>
  <si>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</si>
  <si>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</si>
  <si>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</si>
  <si>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</si>
  <si>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</si>
  <si>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</si>
  <si>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</si>
  <si>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</si>
  <si>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</si>
  <si>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</si>
  <si>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</si>
  <si>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</si>
  <si>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</si>
  <si>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</si>
  <si>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</si>
  <si>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</si>
  <si>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</si>
  <si>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</si>
  <si>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</si>
  <si>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</si>
  <si>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</si>
  <si>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</si>
  <si>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</si>
  <si>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</si>
  <si>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</si>
  <si>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</si>
  <si>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</si>
  <si>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</si>
  <si>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</si>
  <si>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</si>
  <si>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</si>
  <si>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</si>
  <si>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</si>
  <si>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</si>
  <si>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</si>
  <si>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</si>
  <si>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</si>
  <si>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</si>
  <si>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</si>
  <si>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</si>
  <si>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</si>
  <si>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</si>
  <si>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</si>
  <si>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</si>
  <si>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</si>
  <si>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</si>
  <si>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</si>
  <si>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</si>
  <si>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</si>
  <si>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</si>
  <si>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</si>
  <si>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</si>
  <si>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</si>
  <si>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</si>
  <si>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</si>
  <si>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</si>
  <si>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</si>
  <si>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</si>
  <si>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</si>
  <si>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</si>
  <si>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</si>
  <si>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</si>
  <si>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</si>
  <si>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</si>
  <si>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</si>
  <si>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</si>
  <si>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</si>
  <si>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</si>
  <si>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</si>
  <si>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</si>
  <si>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</si>
  <si>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</si>
  <si>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</si>
  <si>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</si>
  <si>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</si>
  <si>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</si>
  <si>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</si>
  <si>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</si>
  <si>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</si>
  <si>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</si>
  <si>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</si>
  <si>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</si>
  <si>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</si>
  <si>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</si>
  <si>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</si>
  <si>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</si>
  <si>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</si>
  <si>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</si>
  <si>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</si>
  <si>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</si>
  <si>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</si>
  <si>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</si>
  <si>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</si>
  <si>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</si>
  <si>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</si>
  <si>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</si>
  <si>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</si>
  <si>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</si>
  <si>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</si>
  <si>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</si>
  <si>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</si>
  <si>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</si>
  <si>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</si>
  <si>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</si>
  <si>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</si>
  <si>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</si>
  <si>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</si>
  <si>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</si>
  <si>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</si>
  <si>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</si>
  <si>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</si>
  <si>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</si>
  <si>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</si>
  <si>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</si>
  <si>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</si>
  <si>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</si>
  <si>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</si>
  <si>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</si>
  <si>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</si>
  <si>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</si>
  <si>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</si>
  <si>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</si>
  <si>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</si>
  <si>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</si>
  <si>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</si>
  <si>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</si>
  <si>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</si>
  <si>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</si>
  <si>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</si>
  <si>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</si>
  <si>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</si>
  <si>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</si>
  <si>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</si>
  <si>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</si>
  <si>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</si>
  <si>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</si>
  <si>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</si>
  <si>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</si>
  <si>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</si>
  <si>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</si>
  <si>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</si>
  <si>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</si>
  <si>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</si>
  <si>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</si>
  <si>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</si>
  <si>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</si>
  <si>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</si>
  <si>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</si>
  <si>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</si>
  <si>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</si>
  <si>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</si>
  <si>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</si>
  <si>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</si>
  <si>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</si>
  <si>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</si>
  <si>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</si>
  <si>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</si>
  <si>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</si>
  <si>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</si>
  <si>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</si>
  <si>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</si>
  <si>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</si>
  <si>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</si>
  <si>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</si>
  <si>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</si>
  <si>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</si>
  <si>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</si>
  <si>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</si>
  <si>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</si>
  <si>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</si>
  <si>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</si>
  <si>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</si>
  <si>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</si>
  <si>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</si>
  <si>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</si>
  <si>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</si>
  <si>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</si>
  <si>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</si>
  <si>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</si>
  <si>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</si>
  <si>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</si>
  <si>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</si>
  <si>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</si>
  <si>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</si>
  <si>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</si>
  <si>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</si>
  <si>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</si>
  <si>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</si>
  <si>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</si>
  <si>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</si>
  <si>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</si>
  <si>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</si>
  <si>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</si>
  <si>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</si>
  <si>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</si>
  <si>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</si>
  <si>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</si>
  <si>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</si>
  <si>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</si>
  <si>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</si>
  <si>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</si>
  <si>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</si>
  <si>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</si>
  <si>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</si>
  <si>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</si>
  <si>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</si>
  <si>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</si>
  <si>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</si>
  <si>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</si>
  <si>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</si>
  <si>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</si>
  <si>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</si>
  <si>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</si>
  <si>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</si>
  <si>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</si>
  <si>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</si>
  <si>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</si>
  <si>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</si>
  <si>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</si>
  <si>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</si>
  <si>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</si>
  <si>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</si>
  <si>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</si>
  <si>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</si>
  <si>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</si>
  <si>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</si>
  <si>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</si>
  <si>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</si>
  <si>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</si>
  <si>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</si>
  <si>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</si>
  <si>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</si>
  <si>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</si>
  <si>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</si>
  <si>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</si>
  <si>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</si>
  <si>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</si>
  <si>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</si>
  <si>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</si>
  <si>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</si>
  <si>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</si>
  <si>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</si>
  <si>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</si>
  <si>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</si>
  <si>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</si>
  <si>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</si>
  <si>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</si>
  <si>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</si>
  <si>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</si>
  <si>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</si>
  <si>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</si>
  <si>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</si>
  <si>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</si>
  <si>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</si>
  <si>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</si>
  <si>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</si>
  <si>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</si>
  <si>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</si>
  <si>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</si>
  <si>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</si>
  <si>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</si>
  <si>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</si>
  <si>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</si>
  <si>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</si>
  <si>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</si>
  <si>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</si>
  <si>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</si>
  <si>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</si>
  <si>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</si>
  <si>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</si>
  <si>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</si>
  <si>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</si>
  <si>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</si>
  <si>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</si>
  <si>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</si>
  <si>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</si>
  <si>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</si>
  <si>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</si>
  <si>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</si>
  <si>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</si>
  <si>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</si>
  <si>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</si>
  <si>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</si>
  <si>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</si>
  <si>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</si>
  <si>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</si>
  <si>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</si>
  <si>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</si>
  <si>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</si>
  <si>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</si>
  <si>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</si>
  <si>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</si>
  <si>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</si>
  <si>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</si>
  <si>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</si>
  <si>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</si>
  <si>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</si>
  <si>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</si>
  <si>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</si>
  <si>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</si>
  <si>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</si>
  <si>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</si>
  <si>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</si>
  <si>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</si>
  <si>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</si>
  <si>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</si>
  <si>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</si>
  <si>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</si>
  <si>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</si>
  <si>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</si>
  <si>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</si>
  <si>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</si>
  <si>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</si>
  <si>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</si>
  <si>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</si>
  <si>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</si>
  <si>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</si>
  <si>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</si>
  <si>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</si>
  <si>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</si>
  <si>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</si>
  <si>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</si>
  <si>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</si>
  <si>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</si>
  <si>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</si>
  <si>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</si>
  <si>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</si>
  <si>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</si>
  <si>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</si>
  <si>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</si>
  <si>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</si>
  <si>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</si>
  <si>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</si>
  <si>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</si>
  <si>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</si>
  <si>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</si>
  <si>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</si>
  <si>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</si>
  <si>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</si>
  <si>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</si>
  <si>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</si>
  <si>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</si>
  <si>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</si>
  <si>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</si>
  <si>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</si>
  <si>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</si>
  <si>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</si>
  <si>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</si>
  <si>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</si>
  <si>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</si>
  <si>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</si>
  <si>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</si>
  <si>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</si>
  <si>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</si>
  <si>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</si>
  <si>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</si>
  <si>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</si>
  <si>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</si>
  <si>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</si>
  <si>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</si>
  <si>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</si>
  <si>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</si>
  <si>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</si>
  <si>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</si>
  <si>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</si>
  <si>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</si>
  <si>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</si>
  <si>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</si>
  <si>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</si>
  <si>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</si>
  <si>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</si>
  <si>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</si>
  <si>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</si>
  <si>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</si>
  <si>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</si>
  <si>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</si>
  <si>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</si>
  <si>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</si>
  <si>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</si>
  <si>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</si>
  <si>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</si>
  <si>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</si>
  <si>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</si>
  <si>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</si>
  <si>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</si>
  <si>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</si>
  <si>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</si>
  <si>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</si>
  <si>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</si>
  <si>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</si>
  <si>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</si>
  <si>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</si>
  <si>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</si>
  <si>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</si>
  <si>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</si>
  <si>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</si>
  <si>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</si>
  <si>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</si>
  <si>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</si>
  <si>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</si>
  <si>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</si>
  <si>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</si>
  <si>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</si>
  <si>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</si>
  <si>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</si>
  <si>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</si>
  <si>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</si>
  <si>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</si>
  <si>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</si>
  <si>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</si>
  <si>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</si>
  <si>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</si>
  <si>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</si>
  <si>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</si>
  <si>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</si>
  <si>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</si>
  <si>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</si>
  <si>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</si>
  <si>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</si>
  <si>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</si>
  <si>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</si>
  <si>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</si>
  <si>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</si>
  <si>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</si>
  <si>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</si>
  <si>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</si>
  <si>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</si>
  <si>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</si>
  <si>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</si>
  <si>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</si>
  <si>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</si>
  <si>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</si>
  <si>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</si>
  <si>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</si>
  <si>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</si>
  <si>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</si>
  <si>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</si>
  <si>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</si>
  <si>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</si>
  <si>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</si>
  <si>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</si>
  <si>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</si>
  <si>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</si>
  <si>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</si>
  <si>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</si>
  <si>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</si>
  <si>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</si>
  <si>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</si>
  <si>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</si>
  <si>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</si>
  <si>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</si>
  <si>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</si>
  <si>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</si>
  <si>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</si>
  <si>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</si>
  <si>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</si>
  <si>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</si>
  <si>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</si>
  <si>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</si>
  <si>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</si>
  <si>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</si>
  <si>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</si>
  <si>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</si>
  <si>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</si>
  <si>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</si>
  <si>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</si>
  <si>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</si>
  <si>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</si>
  <si>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</si>
  <si>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</si>
  <si>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</si>
  <si>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</si>
  <si>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</si>
  <si>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</si>
  <si>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</si>
  <si>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</si>
  <si>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</si>
  <si>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</si>
  <si>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</si>
  <si>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</si>
  <si>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</si>
  <si>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</si>
  <si>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</si>
  <si>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</si>
  <si>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</si>
  <si>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</si>
  <si>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</si>
  <si>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</si>
  <si>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</si>
  <si>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</si>
  <si>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</si>
  <si>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</si>
  <si>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</si>
  <si>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</si>
  <si>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</si>
  <si>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</si>
  <si>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</si>
  <si>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</si>
  <si>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</si>
  <si>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</si>
  <si>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</si>
  <si>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</si>
  <si>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</si>
  <si>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</si>
  <si>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</si>
  <si>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</si>
  <si>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</si>
  <si>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</si>
  <si>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</si>
  <si>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</si>
  <si>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</si>
  <si>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</si>
  <si>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</si>
  <si>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</si>
  <si>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</si>
  <si>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</si>
  <si>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</si>
  <si>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</si>
  <si>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</si>
  <si>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</si>
  <si>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</si>
  <si>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</si>
  <si>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</si>
  <si>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</si>
  <si>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</si>
  <si>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</si>
  <si>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</si>
  <si>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</si>
  <si>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</si>
  <si>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</si>
  <si>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</si>
  <si>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</si>
  <si>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</si>
  <si>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</si>
  <si>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</si>
  <si>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</si>
  <si>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</si>
  <si>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</si>
  <si>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</si>
  <si>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</si>
  <si>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</si>
  <si>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</si>
  <si>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</si>
  <si>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</si>
  <si>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</si>
  <si>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</si>
  <si>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</si>
  <si>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</si>
  <si>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</si>
  <si>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</si>
  <si>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</si>
  <si>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</si>
  <si>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</si>
  <si>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</si>
  <si>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</si>
  <si>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</si>
  <si>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</si>
  <si>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</si>
  <si>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</si>
  <si>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</si>
  <si>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</si>
  <si>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</si>
  <si>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</si>
  <si>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</si>
  <si>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</si>
  <si>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</si>
  <si>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</si>
  <si>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</si>
  <si>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</si>
  <si>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</si>
  <si>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</si>
  <si>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</si>
  <si>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</si>
  <si>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</si>
  <si>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</si>
  <si>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</si>
  <si>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</si>
  <si>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</si>
  <si>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</si>
  <si>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</si>
  <si>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</si>
  <si>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</si>
  <si>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</si>
  <si>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</si>
  <si>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</si>
  <si>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</si>
  <si>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</si>
  <si>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</si>
  <si>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</si>
  <si>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</si>
  <si>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</si>
  <si>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</si>
  <si>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</si>
  <si>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</si>
  <si>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</si>
  <si>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</si>
  <si>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</si>
  <si>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</si>
  <si>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</si>
  <si>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</si>
  <si>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</si>
  <si>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</si>
  <si>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</si>
  <si>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</si>
  <si>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</si>
  <si>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</si>
  <si>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</si>
  <si>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</si>
  <si>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</si>
  <si>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</si>
  <si>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</si>
  <si>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</si>
  <si>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</si>
  <si>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</si>
  <si>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</si>
  <si>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</si>
  <si>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</si>
  <si>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</si>
  <si>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</si>
  <si>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</si>
  <si>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</si>
  <si>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</si>
  <si>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</si>
  <si>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</si>
  <si>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</si>
  <si>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</si>
  <si>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</si>
  <si>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</si>
  <si>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</si>
  <si>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</si>
  <si>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</si>
  <si>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</si>
  <si>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</si>
  <si>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</si>
  <si>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</si>
  <si>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</si>
  <si>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</si>
  <si>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</si>
  <si>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</si>
  <si>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</si>
  <si>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</si>
  <si>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</si>
  <si>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</si>
  <si>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</si>
  <si>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</si>
  <si>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</si>
  <si>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</si>
  <si>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</si>
  <si>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</si>
  <si>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</si>
  <si>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</si>
  <si>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</si>
  <si>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</si>
  <si>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</si>
  <si>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</si>
  <si>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</si>
  <si>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</si>
  <si>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</si>
  <si>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</si>
  <si>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</si>
  <si>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</si>
  <si>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</si>
  <si>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</si>
  <si>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</si>
  <si>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</si>
  <si>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</si>
  <si>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</si>
  <si>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</si>
  <si>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</si>
  <si>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</si>
  <si>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</si>
  <si>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</si>
  <si>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</si>
  <si>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</si>
  <si>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</si>
  <si>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</si>
  <si>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</si>
  <si>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</si>
  <si>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</si>
  <si>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</si>
  <si>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</si>
  <si>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</si>
  <si>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</si>
  <si>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</si>
  <si>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</si>
  <si>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</si>
  <si>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</si>
  <si>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</si>
  <si>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</si>
  <si>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</si>
  <si>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</si>
  <si>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</si>
  <si>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</si>
  <si>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</si>
  <si>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</si>
  <si>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</si>
  <si>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</si>
  <si>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</si>
  <si>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</si>
  <si>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</si>
  <si>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</si>
  <si>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</si>
  <si>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</si>
  <si>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</si>
  <si>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</si>
  <si>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</si>
  <si>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</si>
  <si>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</si>
  <si>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</si>
  <si>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</si>
  <si>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</si>
  <si>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</si>
  <si>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</si>
  <si>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</si>
  <si>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</si>
  <si>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</si>
  <si>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</si>
  <si>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</si>
  <si>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</si>
  <si>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</si>
  <si>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</si>
  <si>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</si>
  <si>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</si>
  <si>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</si>
  <si>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</si>
  <si>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</si>
  <si>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</si>
  <si>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</si>
  <si>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</si>
  <si>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</si>
  <si>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</si>
  <si>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</si>
  <si>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</si>
  <si>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</si>
  <si>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</si>
  <si>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</si>
  <si>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</si>
  <si>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</si>
  <si>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</si>
  <si>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</si>
  <si>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</si>
  <si>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</si>
  <si>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</si>
  <si>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</si>
  <si>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</si>
  <si>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</si>
  <si>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</si>
  <si>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</si>
  <si>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</si>
  <si>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</si>
  <si>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</si>
  <si>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</si>
  <si>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</si>
  <si>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</si>
  <si>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</si>
  <si>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</si>
  <si>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</si>
  <si>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</si>
  <si>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</si>
  <si>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</si>
  <si>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</si>
  <si>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</si>
  <si>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</si>
  <si>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</si>
  <si>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</si>
  <si>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</si>
  <si>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</si>
  <si>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</si>
  <si>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</si>
  <si>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</si>
  <si>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</si>
  <si>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</si>
  <si>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</si>
  <si>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</si>
  <si>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</si>
  <si>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</si>
  <si>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</si>
  <si>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</si>
  <si>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</si>
  <si>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</si>
  <si>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</si>
  <si>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</si>
  <si>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</si>
  <si>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</si>
  <si>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</si>
  <si>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</si>
  <si>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</si>
  <si>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</si>
  <si>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</si>
  <si>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</si>
  <si>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</si>
  <si>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</si>
  <si>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</si>
  <si>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</si>
  <si>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</si>
  <si>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</si>
  <si>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</si>
  <si>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</si>
  <si>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</si>
  <si>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</si>
  <si>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</si>
  <si>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</si>
  <si>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</si>
  <si>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</si>
  <si>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</si>
  <si>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</si>
  <si>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</si>
  <si>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</si>
  <si>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</si>
  <si>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</si>
  <si>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</si>
  <si>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</si>
  <si>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</si>
  <si>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</si>
  <si>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</si>
  <si>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</si>
  <si>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</si>
  <si>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</si>
  <si>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</si>
  <si>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</si>
  <si>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</si>
  <si>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</si>
  <si>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</si>
  <si>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</si>
  <si>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</si>
  <si>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</si>
  <si>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</si>
  <si>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</si>
  <si>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</si>
  <si>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</si>
  <si>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</si>
  <si>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</si>
  <si>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</si>
  <si>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</si>
  <si>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</si>
  <si>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</si>
  <si>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</si>
  <si>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</si>
  <si>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</si>
  <si>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</si>
  <si>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</si>
  <si>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</si>
  <si>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</si>
  <si>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</si>
  <si>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</si>
  <si>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</si>
  <si>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</si>
  <si>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</si>
  <si>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</si>
  <si>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</si>
  <si>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</si>
  <si>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</si>
  <si>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</si>
  <si>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</si>
  <si>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</si>
  <si>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</si>
  <si>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</si>
  <si>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</si>
  <si>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</si>
  <si>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</si>
  <si>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</si>
  <si>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</si>
  <si>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</si>
  <si>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</si>
  <si>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</si>
  <si>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</si>
  <si>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</si>
  <si>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</si>
  <si>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</si>
  <si>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</si>
  <si>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</si>
  <si>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</si>
  <si>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</si>
  <si>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</si>
  <si>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</si>
  <si>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</si>
  <si>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</si>
  <si>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</si>
  <si>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</si>
  <si>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</si>
  <si>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</si>
  <si>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</si>
  <si>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</si>
  <si>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</si>
  <si>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</si>
  <si>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</si>
  <si>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</si>
  <si>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</si>
  <si>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</si>
  <si>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</si>
  <si>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</si>
  <si>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</si>
  <si>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</si>
  <si>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</si>
  <si>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</si>
  <si>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</si>
  <si>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</si>
  <si>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</si>
  <si>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</si>
  <si>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</si>
  <si>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</si>
  <si>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</si>
  <si>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</si>
  <si>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</si>
  <si>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</si>
  <si>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</si>
  <si>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</si>
  <si>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</si>
  <si>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</si>
  <si>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</si>
  <si>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</si>
  <si>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</si>
  <si>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</si>
  <si>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</si>
  <si>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</si>
  <si>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</si>
  <si>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</si>
  <si>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</si>
  <si>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</si>
  <si>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</si>
  <si>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</si>
  <si>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</si>
  <si>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</si>
  <si>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</si>
  <si>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</si>
  <si>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</si>
  <si>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</si>
  <si>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</si>
  <si>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</si>
  <si>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</si>
  <si>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</si>
  <si>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</si>
  <si>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</si>
  <si>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</si>
  <si>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</si>
  <si>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</si>
  <si>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</si>
  <si>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</si>
  <si>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</si>
  <si>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</si>
  <si>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</si>
  <si>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</si>
  <si>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</si>
  <si>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</si>
  <si>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</si>
  <si>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</si>
  <si>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</si>
  <si>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</si>
  <si>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</si>
  <si>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</si>
  <si>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</si>
  <si>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</si>
  <si>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</si>
  <si>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</si>
  <si>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</si>
  <si>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</si>
  <si>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</si>
  <si>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</si>
  <si>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</si>
  <si>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</si>
  <si>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</si>
  <si>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</si>
  <si>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</si>
  <si>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</si>
  <si>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</si>
  <si>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</si>
  <si>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</si>
  <si>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</si>
  <si>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</si>
  <si>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</si>
  <si>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</si>
  <si>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</si>
  <si>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</si>
  <si>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</si>
  <si>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</si>
  <si>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</si>
  <si>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</si>
  <si>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</si>
  <si>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</si>
  <si>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</si>
  <si>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</si>
  <si>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</si>
  <si>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</si>
  <si>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</si>
  <si>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</si>
  <si>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</si>
  <si>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</si>
  <si>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</si>
  <si>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</si>
  <si>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</si>
  <si>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</si>
  <si>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</si>
  <si>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</si>
  <si>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</si>
  <si>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</si>
  <si>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</si>
  <si>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</si>
  <si>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</si>
  <si>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</si>
  <si>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</si>
  <si>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</si>
  <si>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</si>
  <si>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</si>
  <si>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</si>
  <si>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</si>
  <si>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</si>
  <si>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</si>
  <si>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</si>
  <si>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</si>
  <si>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</si>
  <si>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</si>
  <si>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</si>
  <si>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</si>
  <si>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</si>
  <si>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</si>
  <si>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</si>
  <si>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</si>
  <si>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</si>
  <si>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</si>
  <si>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</si>
  <si>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</si>
  <si>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</si>
  <si>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</si>
  <si>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</si>
  <si>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</si>
  <si>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</si>
  <si>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</si>
  <si>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</si>
  <si>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</si>
  <si>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</si>
  <si>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</si>
  <si>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</si>
  <si>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</si>
  <si>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</si>
  <si>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</si>
  <si>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</si>
  <si>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</si>
  <si>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</si>
  <si>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</si>
  <si>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</si>
  <si>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</si>
  <si>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</si>
  <si>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</si>
  <si>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</si>
  <si>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</si>
  <si>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</si>
  <si>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</si>
  <si>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</si>
  <si>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</si>
  <si>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</si>
  <si>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</si>
  <si>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</si>
  <si>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</si>
  <si>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</si>
  <si>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</si>
  <si>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</si>
  <si>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</si>
  <si>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</si>
  <si>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</si>
  <si>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</si>
  <si>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</si>
  <si>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</si>
  <si>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</si>
  <si>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</si>
  <si>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</si>
  <si>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</si>
  <si>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</si>
  <si>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</si>
  <si>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</si>
  <si>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</si>
  <si>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</si>
  <si>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</si>
  <si>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</si>
  <si>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</si>
  <si>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</si>
  <si>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</si>
  <si>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</si>
  <si>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</si>
  <si>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</si>
  <si>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</si>
  <si>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</si>
  <si>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</si>
  <si>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</si>
  <si>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</si>
  <si>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</si>
  <si>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</si>
  <si>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</si>
  <si>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</si>
  <si>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</si>
  <si>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</si>
  <si>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</si>
  <si>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</si>
  <si>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</si>
  <si>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</si>
  <si>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</si>
  <si>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</si>
  <si>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</si>
  <si>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</si>
  <si>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</si>
  <si>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</si>
  <si>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</si>
  <si>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</si>
  <si>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</si>
  <si>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</si>
  <si>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</si>
  <si>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</si>
  <si>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</si>
  <si>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</si>
  <si>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</si>
  <si>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</si>
  <si>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</si>
  <si>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</si>
  <si>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</si>
  <si>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</si>
  <si>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</si>
  <si>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</si>
  <si>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</si>
  <si>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</si>
  <si>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</si>
  <si>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</si>
  <si>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</si>
  <si>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</si>
  <si>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</si>
  <si>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</si>
  <si>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</si>
  <si>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</si>
  <si>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</si>
  <si>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</si>
  <si>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</si>
  <si>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</si>
  <si>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</si>
  <si>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</si>
  <si>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</si>
  <si>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</si>
  <si>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</si>
  <si>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</si>
  <si>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</si>
  <si>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</si>
  <si>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</si>
  <si>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</si>
  <si>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</si>
  <si>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</si>
  <si>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</si>
  <si>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</si>
  <si>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</si>
  <si>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</si>
  <si>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</si>
  <si>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</si>
  <si>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</si>
  <si>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</si>
  <si>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</si>
  <si>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</si>
  <si>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</si>
  <si>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</si>
  <si>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</si>
  <si>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</si>
  <si>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</si>
  <si>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</si>
  <si>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</si>
  <si>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</si>
  <si>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</si>
  <si>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</si>
  <si>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</si>
  <si>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</si>
  <si>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</si>
  <si>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</si>
  <si>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</si>
  <si>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</si>
  <si>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</si>
  <si>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</si>
  <si>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</si>
  <si>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</si>
  <si>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</si>
  <si>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</si>
  <si>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</si>
  <si>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</si>
  <si>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</si>
  <si>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</si>
  <si>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</si>
  <si>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</si>
  <si>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</si>
  <si>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</si>
  <si>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</si>
  <si>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</si>
  <si>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</si>
  <si>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</si>
  <si>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</si>
  <si>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</si>
  <si>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</si>
  <si>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</si>
  <si>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</si>
  <si>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</si>
  <si>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</si>
  <si>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</si>
  <si>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</si>
  <si>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</si>
  <si>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</si>
  <si>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</si>
  <si>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</si>
  <si>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</si>
  <si>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</si>
  <si>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</si>
  <si>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</si>
  <si>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</si>
  <si>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</si>
  <si>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</si>
  <si>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</si>
  <si>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</si>
  <si>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</si>
  <si>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</si>
  <si>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</si>
  <si>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</si>
  <si>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</si>
  <si>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</si>
  <si>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</si>
  <si>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</si>
  <si>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</si>
  <si>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</si>
  <si>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</si>
  <si>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</si>
  <si>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</si>
  <si>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</si>
  <si>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</si>
  <si>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</si>
  <si>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</si>
  <si>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</si>
  <si>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</si>
  <si>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</si>
  <si>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</si>
  <si>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</si>
  <si>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</si>
  <si>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</si>
  <si>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</si>
  <si>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</si>
  <si>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</si>
  <si>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</si>
  <si>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</si>
  <si>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</si>
  <si>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</si>
  <si>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</si>
  <si>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</si>
  <si>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</si>
  <si>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</si>
  <si>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</si>
  <si>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</si>
  <si>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</si>
  <si>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</si>
  <si>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</si>
  <si>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</si>
  <si>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</si>
  <si>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</si>
  <si>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</si>
  <si>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</si>
  <si>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</si>
  <si>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</si>
  <si>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</si>
  <si>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</si>
  <si>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</si>
  <si>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</si>
  <si>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</si>
  <si>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</si>
  <si>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</si>
  <si>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</si>
  <si>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</si>
  <si>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</si>
  <si>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</si>
  <si>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</si>
  <si>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</si>
  <si>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</si>
  <si>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</si>
  <si>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</si>
  <si>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</si>
  <si>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</si>
  <si>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</si>
  <si>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</si>
  <si>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</si>
  <si>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</si>
  <si>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</si>
  <si>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</si>
  <si>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</si>
  <si>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</si>
  <si>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</si>
  <si>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</si>
  <si>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</si>
  <si>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</si>
  <si>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</si>
  <si>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</si>
  <si>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</si>
  <si>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</si>
  <si>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</si>
  <si>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</si>
  <si>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</si>
  <si>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</si>
  <si>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</si>
  <si>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</si>
  <si>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</si>
  <si>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</si>
  <si>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</si>
  <si>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</si>
  <si>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</si>
  <si>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</si>
  <si>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</si>
  <si>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</si>
  <si>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</si>
  <si>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</si>
  <si>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</si>
  <si>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</si>
  <si>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</si>
  <si>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</si>
  <si>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</si>
  <si>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</si>
  <si>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</si>
  <si>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</si>
  <si>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</si>
  <si>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</si>
  <si>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</si>
  <si>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</si>
  <si>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</si>
  <si>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</si>
  <si>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</si>
  <si>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</si>
  <si>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</si>
  <si>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</si>
  <si>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</si>
  <si>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</si>
  <si>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</si>
  <si>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</si>
  <si>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</si>
  <si>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</si>
  <si>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</si>
  <si>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</si>
  <si>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</si>
  <si>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</si>
  <si>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</si>
  <si>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</si>
  <si>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</si>
  <si>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</si>
  <si>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</si>
  <si>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</si>
  <si>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</si>
  <si>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</si>
  <si>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</si>
  <si>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</si>
  <si>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</si>
  <si>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</si>
  <si>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</si>
  <si>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</si>
  <si>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</si>
  <si>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</si>
  <si>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</si>
  <si>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</si>
  <si>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</si>
  <si>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</si>
  <si>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</si>
  <si>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</si>
  <si>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</si>
  <si>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</si>
  <si>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</si>
  <si>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</si>
  <si>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</si>
  <si>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</si>
  <si>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</si>
  <si>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</si>
  <si>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</si>
  <si>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</si>
  <si>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</si>
  <si>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</si>
  <si>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</si>
  <si>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</si>
  <si>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</si>
  <si>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</si>
  <si>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</si>
  <si>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</si>
  <si>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</si>
  <si>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</si>
  <si>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</si>
  <si>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</si>
  <si>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</si>
  <si>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</si>
  <si>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</si>
  <si>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</si>
  <si>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</si>
  <si>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</si>
  <si>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</si>
  <si>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</si>
  <si>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</si>
  <si>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</si>
  <si>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</si>
  <si>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</si>
  <si>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</si>
  <si>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</si>
  <si>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</si>
  <si>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</si>
  <si>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</si>
  <si>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</si>
  <si>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</si>
  <si>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</si>
  <si>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</si>
  <si>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</si>
  <si>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</si>
  <si>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</si>
  <si>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</si>
  <si>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</si>
  <si>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</si>
  <si>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</si>
  <si>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</si>
  <si>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</si>
  <si>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</si>
  <si>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</si>
  <si>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</si>
  <si>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</si>
  <si>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</si>
  <si>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</si>
  <si>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</si>
  <si>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</si>
  <si>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</si>
  <si>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</si>
  <si>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</si>
  <si>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</si>
  <si>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</si>
  <si>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</si>
  <si>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</si>
  <si>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</si>
  <si>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</si>
  <si>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</si>
  <si>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</si>
  <si>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</si>
  <si>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</si>
  <si>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</si>
  <si>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</si>
  <si>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</si>
  <si>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</si>
  <si>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</si>
  <si>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</si>
  <si>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</si>
  <si>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</si>
  <si>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</si>
  <si>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</si>
  <si>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</si>
  <si>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</si>
  <si>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</si>
  <si>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</si>
  <si>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</si>
  <si>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</si>
  <si>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</si>
  <si>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</si>
  <si>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</si>
  <si>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</si>
  <si>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</si>
  <si>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</si>
  <si>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</si>
  <si>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</si>
  <si>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</si>
  <si>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</si>
  <si>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</si>
  <si>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</si>
  <si>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</si>
  <si>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</si>
  <si>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</si>
  <si>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</si>
  <si>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</si>
  <si>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</si>
  <si>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</si>
  <si>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</si>
  <si>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</si>
  <si>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</si>
  <si>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</si>
  <si>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</si>
  <si>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</si>
  <si>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</si>
  <si>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</si>
  <si>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</si>
  <si>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</si>
  <si>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</si>
  <si>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</si>
  <si>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</si>
  <si>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</si>
  <si>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</si>
  <si>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</si>
  <si>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</si>
  <si>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</si>
  <si>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</si>
  <si>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</si>
  <si>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</si>
  <si>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</si>
  <si>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</si>
  <si>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</si>
  <si>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</si>
  <si>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</si>
  <si>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</si>
  <si>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</si>
  <si>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</si>
  <si>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</si>
  <si>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</si>
  <si>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</si>
  <si>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</si>
  <si>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</si>
  <si>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</si>
  <si>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</si>
  <si>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</si>
  <si>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</si>
  <si>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</si>
  <si>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</si>
  <si>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</si>
  <si>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</si>
  <si>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</si>
  <si>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</si>
  <si>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</si>
  <si>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</si>
  <si>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</si>
  <si>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</si>
  <si>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</si>
  <si>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</si>
  <si>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</si>
  <si>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</si>
  <si>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</si>
  <si>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</si>
  <si>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</si>
  <si>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</si>
  <si>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</si>
  <si>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</si>
  <si>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</si>
  <si>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</si>
  <si>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</si>
  <si>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</si>
  <si>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</si>
  <si>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</si>
  <si>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</si>
  <si>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</si>
  <si>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</si>
  <si>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</si>
  <si>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</si>
  <si>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</si>
  <si>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</si>
  <si>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</si>
  <si>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</si>
  <si>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</si>
  <si>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</si>
  <si>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</si>
  <si>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</si>
  <si>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</si>
  <si>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</si>
  <si>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</si>
  <si>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</si>
  <si>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</si>
  <si>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</si>
  <si>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</si>
  <si>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</si>
  <si>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</si>
  <si>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</si>
  <si>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</si>
  <si>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</si>
  <si>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</si>
  <si>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</si>
  <si>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</si>
  <si>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</si>
  <si>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</si>
  <si>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</si>
  <si>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</si>
  <si>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</si>
  <si>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</si>
  <si>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</si>
  <si>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</si>
  <si>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</si>
  <si>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</si>
  <si>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</si>
  <si>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</si>
  <si>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</si>
  <si>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</si>
  <si>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</si>
  <si>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</si>
  <si>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</si>
  <si>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</si>
  <si>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</si>
  <si>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</si>
  <si>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</si>
  <si>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</si>
  <si>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</si>
  <si>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</si>
  <si>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</si>
  <si>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</si>
  <si>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</si>
  <si>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</si>
  <si>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</si>
  <si>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</si>
  <si>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</si>
  <si>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</si>
  <si>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</si>
  <si>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</si>
  <si>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</si>
  <si>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</si>
  <si>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</si>
  <si>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</si>
  <si>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</si>
  <si>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</si>
  <si>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</si>
  <si>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</si>
  <si>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</si>
  <si>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</si>
  <si>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</si>
  <si>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</si>
  <si>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</si>
  <si>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</si>
  <si>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</si>
  <si>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</si>
  <si>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</si>
  <si>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</si>
  <si>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</si>
  <si>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</si>
  <si>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</si>
  <si>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</si>
  <si>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</si>
  <si>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</si>
  <si>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</si>
  <si>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</si>
  <si>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</si>
  <si>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</si>
  <si>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</si>
  <si>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</si>
  <si>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</si>
  <si>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</si>
  <si>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</si>
  <si>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</si>
  <si>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</si>
  <si>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</si>
  <si>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</si>
  <si>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</si>
  <si>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</si>
  <si>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</si>
  <si>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</si>
  <si>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</si>
  <si>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</si>
  <si>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</si>
  <si>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</si>
  <si>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</si>
  <si>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</si>
  <si>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</si>
  <si>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</si>
  <si>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</si>
  <si>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</si>
  <si>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</si>
  <si>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</si>
  <si>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</si>
  <si>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</si>
  <si>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</si>
  <si>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</si>
  <si>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</si>
  <si>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</si>
  <si>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</si>
  <si>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</si>
  <si>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</si>
  <si>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</si>
  <si>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</si>
  <si>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</si>
  <si>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</si>
  <si>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</si>
  <si>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</si>
  <si>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</si>
  <si>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</si>
  <si>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</si>
  <si>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</si>
  <si>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</si>
  <si>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</si>
  <si>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</si>
  <si>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</si>
  <si>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</si>
  <si>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</si>
  <si>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</si>
  <si>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</si>
  <si>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</si>
  <si>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</si>
  <si>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</si>
  <si>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</si>
  <si>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</si>
  <si>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</si>
  <si>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</si>
  <si>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</si>
  <si>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</si>
  <si>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</si>
  <si>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</si>
  <si>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</si>
  <si>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</si>
  <si>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</si>
  <si>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</si>
  <si>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</si>
  <si>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</si>
  <si>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</si>
  <si>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</si>
  <si>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</si>
  <si>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</si>
  <si>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</si>
  <si>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</si>
  <si>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</si>
  <si>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</si>
  <si>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</si>
  <si>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</si>
  <si>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</si>
  <si>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</si>
  <si>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</si>
  <si>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</si>
  <si>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</si>
  <si>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</si>
  <si>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</si>
  <si>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</si>
  <si>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</si>
  <si>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</si>
  <si>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</si>
  <si>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</si>
  <si>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</si>
  <si>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</si>
  <si>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</si>
  <si>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</si>
  <si>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</si>
  <si>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</si>
  <si>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</si>
  <si>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</si>
  <si>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</si>
  <si>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</si>
  <si>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</si>
  <si>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</si>
  <si>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</si>
  <si>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</si>
  <si>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</si>
  <si>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</si>
  <si>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</si>
  <si>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</si>
  <si>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</si>
  <si>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</si>
  <si>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</si>
  <si>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</si>
  <si>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</si>
  <si>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</si>
  <si>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</si>
  <si>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</si>
  <si>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</si>
  <si>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</si>
  <si>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</si>
  <si>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</si>
  <si>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</si>
  <si>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</si>
  <si>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</si>
  <si>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</si>
  <si>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</si>
  <si>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</si>
  <si>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</si>
  <si>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</si>
  <si>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</si>
  <si>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</si>
  <si>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</si>
  <si>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</si>
  <si>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</si>
  <si>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</si>
  <si>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</si>
  <si>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</si>
  <si>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</si>
  <si>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</si>
  <si>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</si>
  <si>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</si>
  <si>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</si>
  <si>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</si>
  <si>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</si>
  <si>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</si>
  <si>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</si>
  <si>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</si>
  <si>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</si>
  <si>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</si>
  <si>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</si>
  <si>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</si>
  <si>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</si>
  <si>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</si>
  <si>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</si>
  <si>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</si>
  <si>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</si>
  <si>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</si>
  <si>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</si>
  <si>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</si>
  <si>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</si>
  <si>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</si>
  <si>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</si>
  <si>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</si>
  <si>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</si>
  <si>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</si>
  <si>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</si>
  <si>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</si>
  <si>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</si>
  <si>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</si>
  <si>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</si>
  <si>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</si>
  <si>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</si>
  <si>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</si>
  <si>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</si>
  <si>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</si>
  <si>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</si>
  <si>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</si>
  <si>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</si>
  <si>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</si>
  <si>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</si>
  <si>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</si>
  <si>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</si>
  <si>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</si>
  <si>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</si>
  <si>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</si>
  <si>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</si>
  <si>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</si>
  <si>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</si>
  <si>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</si>
  <si>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</si>
  <si>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</si>
  <si>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</si>
  <si>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</si>
  <si>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</si>
  <si>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</si>
  <si>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</si>
  <si>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</si>
  <si>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</si>
  <si>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</si>
  <si>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</si>
  <si>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</si>
  <si>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</si>
  <si>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</si>
  <si>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</si>
  <si>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</si>
  <si>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</si>
  <si>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</si>
  <si>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</si>
  <si>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</si>
  <si>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</si>
  <si>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</si>
  <si>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</si>
  <si>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</si>
  <si>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</si>
  <si>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</si>
  <si>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</si>
  <si>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</si>
  <si>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</si>
  <si>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</si>
  <si>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</si>
  <si>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</si>
  <si>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</si>
  <si>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</si>
  <si>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</si>
  <si>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</si>
  <si>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</si>
  <si>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</si>
  <si>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</si>
  <si>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</si>
  <si>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</si>
  <si>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</si>
  <si>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</si>
  <si>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</si>
  <si>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</si>
  <si>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</si>
  <si>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</si>
  <si>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</si>
  <si>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</si>
  <si>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</si>
  <si>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</si>
  <si>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</si>
  <si>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</si>
  <si>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</si>
  <si>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</si>
  <si>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</si>
  <si>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</si>
  <si>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</si>
  <si>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</si>
  <si>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</si>
  <si>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</si>
  <si>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</si>
  <si>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</si>
  <si>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</si>
  <si>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</si>
  <si>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</si>
  <si>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</si>
  <si>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</si>
  <si>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</si>
  <si>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</si>
  <si>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</si>
  <si>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</si>
  <si>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</si>
  <si>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</si>
  <si>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</si>
  <si>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</si>
  <si>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</si>
  <si>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</si>
  <si>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</si>
  <si>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</si>
  <si>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</si>
  <si>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</si>
  <si>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</si>
  <si>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</si>
  <si>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</si>
  <si>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</si>
  <si>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</si>
  <si>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</si>
  <si>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</si>
  <si>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</si>
  <si>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</si>
  <si>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</si>
  <si>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</si>
  <si>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</si>
  <si>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</si>
  <si>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</si>
  <si>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</si>
  <si>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</si>
  <si>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</si>
  <si>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</si>
  <si>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</si>
  <si>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</si>
  <si>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</si>
  <si>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</si>
  <si>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</si>
  <si>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</si>
  <si>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</si>
  <si>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</si>
  <si>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</si>
  <si>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</si>
  <si>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</si>
  <si>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</si>
  <si>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</si>
  <si>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</si>
  <si>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</si>
  <si>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</si>
  <si>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</si>
  <si>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</si>
  <si>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</si>
  <si>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</si>
  <si>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</si>
  <si>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</si>
  <si>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</si>
  <si>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</si>
  <si>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</si>
  <si>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</si>
  <si>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</si>
  <si>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</si>
  <si>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</si>
  <si>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</si>
  <si>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</si>
  <si>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</si>
  <si>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</si>
  <si>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</si>
  <si>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</si>
  <si>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</si>
  <si>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</si>
  <si>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</si>
  <si>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</si>
  <si>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</si>
  <si>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</si>
  <si>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</si>
  <si>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</si>
  <si>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</si>
  <si>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</si>
  <si>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</si>
  <si>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</si>
  <si>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</si>
  <si>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</si>
  <si>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</si>
  <si>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</si>
  <si>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</si>
  <si>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</si>
  <si>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</si>
  <si>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</si>
  <si>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</si>
  <si>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</si>
  <si>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</si>
  <si>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</si>
  <si>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</si>
  <si>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</si>
  <si>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</si>
  <si>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</si>
  <si>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</si>
  <si>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</si>
  <si>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</si>
  <si>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</si>
  <si>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</si>
  <si>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</si>
  <si>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</si>
  <si>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</si>
  <si>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</si>
  <si>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</si>
  <si>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</si>
  <si>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</si>
  <si>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</si>
  <si>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</si>
  <si>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</si>
  <si>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</si>
  <si>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</si>
  <si>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</si>
  <si>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</si>
  <si>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</si>
  <si>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</si>
  <si>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</si>
  <si>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</si>
  <si>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</si>
  <si>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</si>
  <si>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</si>
  <si>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</si>
  <si>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</si>
  <si>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</si>
  <si>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</si>
  <si>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</si>
  <si>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</si>
  <si>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</si>
  <si>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</si>
  <si>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</si>
  <si>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</si>
  <si>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</si>
  <si>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</si>
  <si>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</si>
  <si>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</si>
  <si>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</si>
  <si>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</si>
  <si>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</si>
  <si>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</si>
  <si>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</si>
  <si>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</si>
  <si>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</si>
  <si>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</si>
  <si>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</si>
  <si>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</si>
  <si>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</si>
  <si>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</si>
  <si>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</si>
  <si>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</si>
  <si>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</si>
  <si>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</si>
  <si>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</si>
  <si>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</si>
  <si>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</si>
  <si>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</si>
  <si>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</si>
  <si>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</si>
  <si>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</si>
  <si>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</si>
  <si>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</si>
  <si>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</si>
  <si>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</si>
  <si>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</si>
  <si>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</si>
  <si>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</si>
  <si>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</si>
  <si>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</si>
  <si>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</si>
  <si>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</si>
  <si>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</si>
  <si>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</si>
  <si>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</si>
  <si>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</si>
  <si>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</si>
  <si>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</si>
  <si>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</si>
  <si>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</si>
  <si>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</si>
  <si>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</si>
  <si>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</si>
  <si>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</si>
  <si>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</si>
  <si>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</si>
  <si>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</si>
  <si>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</si>
  <si>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</si>
  <si>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</si>
  <si>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</si>
  <si>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</si>
  <si>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</si>
  <si>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</si>
  <si>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</si>
  <si>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</si>
  <si>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</si>
  <si>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</si>
  <si>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</si>
  <si>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</si>
  <si>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</si>
  <si>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</si>
  <si>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</si>
  <si>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</si>
  <si>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</si>
  <si>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</si>
  <si>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</si>
  <si>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</si>
  <si>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</si>
  <si>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</si>
  <si>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</si>
  <si>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</si>
  <si>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</si>
  <si>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</si>
  <si>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</si>
  <si>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</si>
  <si>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</si>
  <si>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</si>
  <si>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</si>
  <si>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</si>
  <si>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</si>
  <si>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</si>
  <si>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</si>
  <si>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</si>
  <si>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</si>
  <si>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</si>
  <si>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</si>
  <si>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</si>
  <si>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</si>
  <si>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</si>
  <si>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</si>
  <si>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</si>
  <si>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</si>
  <si>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</si>
  <si>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</si>
  <si>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</si>
  <si>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</si>
  <si>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</si>
  <si>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</si>
  <si>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</si>
  <si>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</si>
  <si>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</si>
  <si>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</si>
  <si>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</si>
  <si>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</si>
  <si>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</si>
  <si>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</si>
  <si>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</si>
  <si>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</si>
  <si>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</si>
  <si>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</si>
  <si>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</si>
  <si>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</si>
  <si>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</si>
  <si>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</si>
  <si>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</si>
  <si>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</si>
  <si>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</si>
  <si>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</si>
  <si>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</si>
  <si>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</si>
  <si>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</si>
  <si>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</si>
  <si>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</si>
  <si>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</si>
  <si>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</si>
  <si>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</si>
  <si>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</si>
  <si>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</si>
  <si>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</si>
  <si>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</si>
  <si>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</si>
  <si>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</si>
  <si>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</si>
  <si>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</si>
  <si>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</si>
  <si>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</si>
  <si>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</si>
  <si>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</si>
  <si>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</si>
  <si>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</si>
  <si>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</si>
  <si>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</si>
  <si>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</si>
  <si>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</si>
  <si>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</si>
  <si>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</si>
  <si>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</si>
  <si>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</si>
  <si>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</si>
  <si>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</si>
  <si>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</si>
  <si>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</si>
  <si>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</si>
  <si>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</si>
  <si>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</si>
  <si>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</si>
  <si>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</si>
  <si>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</si>
  <si>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</si>
  <si>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</si>
  <si>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</si>
  <si>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</si>
  <si>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</si>
  <si>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</si>
  <si>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</si>
  <si>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</si>
  <si>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</si>
  <si>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</si>
  <si>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</si>
  <si>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</si>
  <si>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</si>
  <si>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</si>
  <si>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</si>
  <si>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</si>
  <si>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</si>
  <si>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</si>
  <si>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</si>
  <si>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</si>
  <si>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</si>
  <si>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</si>
  <si>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</si>
  <si>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</si>
  <si>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</si>
  <si>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</si>
  <si>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</si>
  <si>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</si>
  <si>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</si>
  <si>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</si>
  <si>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</si>
  <si>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</si>
  <si>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</si>
  <si>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</si>
  <si>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</si>
  <si>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</si>
  <si>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</si>
  <si>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</si>
  <si>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</si>
  <si>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</si>
  <si>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</si>
  <si>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</si>
  <si>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</si>
  <si>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</si>
  <si>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</si>
  <si>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</si>
  <si>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</si>
  <si>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</si>
  <si>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</si>
  <si>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</si>
  <si>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</si>
  <si>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</si>
  <si>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</si>
  <si>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</si>
  <si>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</si>
  <si>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</si>
  <si>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</si>
  <si>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</si>
  <si>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</si>
  <si>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</si>
  <si>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</si>
  <si>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</si>
  <si>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</si>
  <si>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</si>
  <si>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</si>
  <si>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</si>
  <si>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</si>
  <si>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</si>
  <si>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</si>
  <si>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</si>
  <si>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</si>
  <si>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</si>
  <si>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</si>
  <si>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</si>
  <si>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</si>
  <si>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</si>
  <si>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</si>
  <si>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</si>
  <si>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</si>
  <si>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</si>
  <si>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</si>
  <si>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</si>
  <si>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</si>
  <si>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</si>
  <si>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</si>
  <si>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</si>
  <si>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</si>
  <si>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</si>
  <si>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</si>
  <si>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</si>
  <si>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</si>
  <si>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</si>
  <si>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</si>
  <si>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</si>
  <si>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</si>
  <si>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</si>
  <si>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</si>
  <si>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</si>
  <si>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</si>
  <si>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</si>
  <si>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</si>
  <si>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</si>
  <si>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</si>
  <si>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</si>
  <si>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</si>
  <si>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</si>
  <si>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</si>
  <si>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</si>
  <si>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</si>
  <si>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</si>
  <si>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</si>
  <si>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</si>
  <si>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</si>
  <si>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</si>
  <si>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</si>
  <si>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</si>
  <si>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</si>
  <si>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</si>
  <si>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</si>
  <si>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</si>
  <si>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</si>
  <si>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</si>
  <si>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</si>
  <si>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</si>
  <si>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</si>
  <si>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</si>
  <si>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</si>
  <si>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</si>
  <si>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</si>
  <si>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</si>
  <si>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</si>
  <si>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</si>
  <si>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</si>
  <si>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</si>
  <si>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</si>
  <si>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</si>
  <si>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</si>
  <si>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</si>
  <si>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</si>
  <si>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</si>
  <si>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</si>
  <si>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</si>
  <si>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</si>
  <si>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</si>
  <si>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</si>
  <si>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</si>
  <si>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</si>
  <si>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</si>
  <si>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</si>
  <si>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</si>
  <si>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</si>
  <si>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</si>
  <si>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</si>
  <si>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</si>
  <si>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</si>
  <si>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</si>
  <si>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</si>
  <si>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</si>
  <si>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</si>
  <si>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</si>
  <si>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</si>
  <si>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</si>
  <si>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</si>
  <si>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</si>
  <si>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</si>
  <si>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</si>
  <si>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</si>
  <si>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</si>
  <si>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</si>
  <si>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</si>
  <si>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</si>
  <si>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</si>
  <si>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</si>
  <si>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</si>
  <si>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</si>
  <si>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</si>
  <si>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</si>
  <si>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</si>
  <si>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</si>
  <si>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</si>
  <si>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</si>
  <si>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</si>
  <si>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</si>
  <si>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</si>
  <si>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</si>
  <si>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</si>
  <si>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</si>
  <si>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</si>
  <si>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</si>
  <si>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</si>
  <si>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</si>
  <si>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</si>
  <si>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</si>
  <si>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</si>
  <si>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</si>
  <si>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</si>
  <si>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</si>
  <si>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</si>
  <si>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</si>
  <si>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</si>
  <si>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</si>
  <si>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</si>
  <si>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</si>
  <si>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</si>
  <si>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</si>
  <si>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</si>
  <si>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</si>
  <si>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</si>
  <si>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</si>
  <si>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</si>
  <si>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</si>
  <si>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</si>
  <si>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</si>
  <si>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</si>
  <si>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</si>
  <si>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</si>
  <si>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</si>
  <si>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</si>
  <si>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</si>
  <si>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</si>
  <si>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</si>
  <si>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</si>
  <si>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</si>
  <si>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</si>
  <si>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</si>
  <si>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</si>
  <si>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</si>
  <si>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</si>
  <si>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</si>
  <si>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</si>
  <si>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</si>
  <si>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</si>
  <si>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</si>
  <si>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</si>
  <si>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</si>
  <si>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</si>
  <si>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</si>
  <si>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</si>
  <si>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</si>
  <si>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</si>
  <si>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</si>
  <si>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</si>
  <si>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</si>
  <si>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</si>
  <si>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</si>
  <si>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</si>
  <si>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</si>
  <si>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</si>
  <si>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</si>
  <si>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</si>
  <si>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</si>
  <si>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</si>
  <si>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</si>
  <si>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</si>
  <si>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</si>
  <si>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</si>
  <si>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</si>
  <si>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</si>
  <si>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</si>
  <si>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</si>
  <si>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</si>
  <si>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</si>
  <si>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</si>
  <si>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</si>
  <si>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</si>
  <si>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</si>
  <si>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</si>
  <si>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</si>
  <si>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</si>
  <si>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</si>
  <si>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</si>
  <si>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</si>
  <si>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</si>
  <si>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</si>
  <si>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</si>
  <si>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</si>
  <si>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</si>
  <si>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</si>
  <si>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</si>
  <si>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</si>
  <si>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</si>
  <si>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</si>
  <si>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</si>
  <si>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</si>
  <si>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</si>
  <si>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</si>
  <si>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</si>
  <si>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</si>
  <si>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</si>
  <si>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</si>
  <si>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</si>
  <si>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</si>
  <si>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</si>
  <si>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</si>
  <si>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</si>
  <si>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</si>
  <si>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</si>
  <si>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</si>
  <si>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</si>
  <si>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</si>
  <si>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</si>
  <si>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</si>
  <si>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</si>
  <si>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</si>
  <si>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</si>
  <si>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</si>
  <si>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</si>
  <si>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</si>
  <si>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</si>
  <si>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</si>
  <si>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</si>
  <si>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</si>
  <si>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</si>
  <si>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</si>
  <si>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</si>
  <si>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</si>
  <si>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</si>
  <si>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</si>
  <si>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</si>
  <si>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</si>
  <si>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</si>
  <si>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</si>
  <si>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</si>
  <si>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</si>
  <si>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</si>
  <si>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</si>
  <si>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</si>
  <si>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</si>
  <si>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</si>
  <si>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</si>
  <si>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</si>
  <si>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</si>
  <si>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</si>
  <si>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</si>
  <si>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</si>
  <si>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</si>
  <si>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</si>
  <si>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</si>
  <si>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</si>
  <si>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</si>
  <si>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</si>
  <si>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</si>
  <si>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</si>
  <si>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</si>
  <si>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</si>
  <si>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</si>
  <si>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</si>
  <si>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</si>
  <si>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</si>
  <si>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</si>
  <si>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</si>
  <si>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</si>
  <si>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</si>
  <si>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</si>
  <si>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</si>
  <si>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</si>
  <si>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</si>
  <si>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</si>
  <si>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</si>
  <si>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</si>
  <si>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</si>
  <si>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</si>
  <si>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</si>
  <si>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</si>
  <si>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</si>
  <si>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</si>
  <si>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</si>
  <si>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</si>
  <si>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</si>
  <si>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</si>
  <si>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</si>
  <si>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</si>
  <si>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</si>
  <si>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</si>
  <si>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</si>
  <si>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</si>
  <si>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</si>
  <si>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</si>
  <si>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</si>
  <si>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</si>
  <si>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</si>
  <si>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</si>
  <si>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</si>
  <si>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</si>
  <si>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</si>
  <si>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</si>
  <si>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</si>
  <si>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</si>
  <si>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</si>
  <si>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</si>
  <si>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</si>
  <si>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</si>
  <si>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</si>
  <si>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</si>
  <si>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</si>
  <si>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</si>
  <si>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</si>
  <si>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</si>
  <si>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</si>
  <si>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</si>
  <si>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</si>
  <si>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</si>
  <si>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</si>
  <si>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</si>
  <si>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</si>
  <si>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</si>
  <si>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</si>
  <si>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</si>
  <si>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</si>
  <si>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</si>
  <si>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</si>
  <si>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</si>
  <si>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</si>
  <si>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</si>
  <si>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</si>
  <si>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</si>
  <si>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</si>
  <si>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</si>
  <si>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</si>
  <si>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</si>
  <si>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</si>
  <si>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</si>
  <si>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</si>
  <si>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</si>
  <si>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</si>
  <si>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</si>
  <si>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</si>
  <si>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</si>
  <si>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</si>
  <si>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</si>
  <si>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</si>
  <si>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</si>
  <si>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</si>
  <si>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</si>
  <si>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</si>
  <si>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</si>
  <si>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</si>
  <si>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</si>
  <si>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</si>
  <si>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</si>
  <si>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</si>
  <si>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</si>
  <si>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</si>
  <si>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</si>
  <si>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</si>
  <si>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</si>
  <si>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</si>
  <si>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</si>
  <si>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</si>
  <si>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</si>
  <si>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</si>
  <si>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</si>
  <si>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</si>
  <si>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</si>
  <si>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</si>
  <si>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</si>
  <si>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</si>
  <si>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</si>
  <si>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</si>
  <si>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</si>
  <si>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</si>
  <si>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</si>
  <si>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</si>
  <si>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</si>
  <si>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</si>
  <si>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</si>
  <si>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</si>
  <si>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</si>
  <si>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</si>
  <si>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</si>
  <si>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</si>
  <si>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</si>
  <si>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</si>
  <si>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</si>
  <si>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</si>
  <si>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</si>
  <si>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</si>
  <si>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</si>
  <si>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</si>
  <si>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</si>
  <si>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</si>
  <si>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</si>
  <si>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</si>
  <si>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</si>
  <si>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</si>
  <si>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</si>
  <si>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</si>
  <si>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</si>
  <si>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</si>
  <si>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</si>
  <si>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</si>
  <si>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</si>
  <si>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</si>
  <si>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</si>
  <si>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</si>
  <si>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</si>
  <si>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</si>
  <si>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</si>
  <si>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</si>
  <si>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</si>
  <si>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</si>
  <si>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</si>
  <si>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</si>
  <si>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</si>
  <si>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</si>
  <si>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</si>
  <si>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</si>
  <si>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</si>
  <si>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</si>
  <si>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</si>
  <si>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</si>
  <si>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</si>
  <si>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</si>
  <si>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</si>
  <si>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</si>
  <si>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</si>
  <si>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</si>
  <si>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</si>
  <si>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</si>
  <si>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</si>
  <si>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</si>
  <si>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</si>
  <si>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</si>
  <si>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</si>
  <si>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</si>
  <si>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</si>
  <si>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</si>
  <si>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</si>
  <si>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</si>
  <si>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</si>
  <si>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</si>
  <si>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</si>
  <si>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</si>
  <si>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</si>
  <si>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</si>
  <si>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</si>
  <si>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</si>
  <si>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</si>
  <si>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</si>
  <si>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</si>
  <si>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</si>
  <si>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</si>
  <si>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</si>
  <si>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</si>
  <si>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</si>
  <si>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</si>
  <si>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</si>
  <si>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</si>
  <si>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</si>
  <si>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</si>
  <si>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</si>
  <si>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</si>
  <si>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</si>
  <si>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</si>
  <si>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</si>
  <si>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</si>
  <si>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</si>
  <si>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</si>
  <si>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</si>
  <si>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</si>
  <si>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</si>
  <si>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</si>
  <si>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</si>
  <si>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</si>
  <si>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</si>
  <si>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</si>
  <si>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</si>
  <si>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</si>
  <si>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</si>
  <si>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</si>
  <si>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</si>
  <si>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</si>
  <si>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</si>
  <si>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</si>
  <si>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</si>
  <si>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</si>
  <si>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</si>
  <si>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</si>
  <si>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</si>
  <si>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</si>
  <si>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</si>
  <si>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</si>
  <si>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</si>
  <si>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</si>
  <si>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</si>
  <si>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</si>
  <si>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</si>
  <si>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</si>
  <si>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</si>
  <si>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</si>
  <si>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</si>
  <si>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</si>
  <si>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</si>
  <si>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</si>
  <si>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</si>
  <si>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</si>
  <si>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</si>
  <si>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</si>
  <si>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</si>
  <si>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</si>
  <si>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</si>
  <si>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</si>
  <si>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</si>
  <si>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</si>
  <si>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</si>
  <si>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</si>
  <si>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</si>
  <si>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</si>
  <si>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</si>
  <si>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</si>
  <si>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</si>
  <si>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</si>
  <si>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</si>
  <si>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</si>
  <si>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</si>
  <si>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</si>
  <si>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</si>
  <si>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</si>
  <si>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</si>
  <si>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</si>
  <si>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</si>
  <si>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</si>
  <si>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</si>
  <si>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</si>
  <si>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</si>
  <si>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</si>
  <si>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</si>
  <si>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</si>
  <si>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</si>
  <si>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</si>
  <si>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</si>
  <si>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</si>
  <si>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</si>
  <si>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</si>
  <si>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</si>
  <si>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</si>
  <si>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</si>
  <si>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</si>
  <si>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</si>
  <si>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</si>
  <si>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</si>
  <si>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</si>
  <si>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</si>
  <si>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</si>
  <si>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</si>
  <si>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</si>
  <si>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</si>
  <si>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</si>
  <si>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</si>
  <si>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</si>
  <si>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</si>
  <si>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</si>
  <si>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</si>
  <si>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</si>
  <si>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</si>
  <si>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</si>
  <si>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</si>
  <si>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</si>
  <si>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</si>
  <si>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</si>
  <si>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</si>
  <si>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</si>
  <si>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</si>
  <si>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</si>
  <si>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</si>
  <si>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</si>
  <si>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</si>
  <si>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</si>
  <si>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</si>
  <si>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</si>
  <si>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</si>
  <si>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</si>
  <si>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</si>
  <si>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</si>
  <si>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</si>
  <si>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</si>
  <si>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</si>
  <si>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</si>
  <si>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</si>
  <si>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</si>
  <si>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</si>
  <si>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</si>
  <si>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</si>
  <si>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</si>
  <si>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</si>
  <si>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</si>
  <si>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</si>
  <si>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</si>
  <si>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</si>
  <si>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</si>
  <si>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</si>
  <si>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</si>
  <si>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</si>
  <si>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</si>
  <si>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</si>
  <si>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</si>
  <si>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</si>
  <si>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</si>
  <si>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</si>
  <si>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</si>
  <si>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</si>
  <si>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</si>
  <si>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</si>
  <si>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</si>
  <si>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</si>
  <si>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</si>
  <si>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</si>
  <si>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</si>
  <si>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</si>
  <si>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</si>
  <si>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</si>
  <si>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</si>
  <si>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</si>
  <si>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</si>
  <si>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</si>
  <si>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</si>
  <si>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</si>
  <si>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</si>
  <si>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</si>
  <si>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</si>
  <si>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</si>
  <si>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</si>
  <si>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</si>
  <si>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</si>
  <si>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</si>
  <si>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</si>
  <si>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</si>
  <si>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</si>
  <si>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</si>
  <si>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</si>
  <si>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</si>
  <si>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</si>
  <si>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</si>
  <si>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</si>
  <si>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</si>
  <si>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</si>
  <si>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</si>
  <si>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</si>
  <si>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</si>
  <si>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</si>
  <si>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</si>
  <si>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</si>
  <si>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</si>
  <si>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</si>
  <si>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</si>
  <si>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</si>
  <si>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</si>
  <si>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</si>
  <si>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</si>
  <si>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</si>
  <si>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</si>
  <si>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</si>
  <si>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</si>
  <si>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</si>
  <si>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</si>
  <si>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</si>
  <si>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</si>
  <si>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</si>
  <si>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</si>
  <si>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</si>
  <si>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</si>
  <si>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</si>
  <si>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</si>
  <si>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</si>
  <si>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</si>
  <si>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</si>
  <si>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</si>
  <si>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</si>
  <si>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</si>
  <si>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</si>
  <si>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</si>
  <si>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</si>
  <si>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</si>
  <si>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</si>
  <si>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</si>
  <si>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</si>
  <si>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</si>
  <si>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</si>
  <si>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</si>
  <si>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</si>
  <si>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</si>
  <si>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</si>
  <si>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</si>
  <si>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</si>
  <si>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</si>
  <si>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</si>
  <si>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</si>
  <si>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</si>
  <si>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</si>
  <si>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</si>
  <si>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</si>
  <si>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</si>
  <si>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</si>
  <si>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</si>
  <si>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</si>
  <si>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</si>
  <si>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</si>
  <si>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</si>
  <si>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</si>
  <si>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</si>
  <si>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</si>
  <si>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</si>
  <si>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</si>
  <si>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</si>
  <si>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</si>
  <si>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</si>
  <si>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</si>
  <si>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</si>
  <si>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</si>
  <si>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</si>
  <si>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</si>
  <si>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</si>
  <si>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</si>
  <si>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</si>
  <si>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</si>
  <si>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</si>
  <si>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</si>
  <si>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</si>
  <si>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</si>
  <si>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</si>
  <si>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</si>
  <si>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</si>
  <si>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</si>
  <si>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</si>
  <si>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</si>
  <si>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</si>
  <si>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</si>
  <si>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</si>
  <si>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</si>
  <si>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</si>
  <si>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</si>
  <si>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</si>
  <si>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</si>
  <si>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</si>
  <si>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</si>
  <si>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</si>
  <si>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</si>
  <si>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</si>
  <si>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</si>
  <si>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</si>
  <si>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</si>
  <si>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</si>
  <si>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</si>
  <si>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</si>
  <si>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</si>
  <si>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</si>
  <si>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</si>
  <si>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</si>
  <si>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</si>
  <si>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</si>
  <si>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</si>
  <si>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</si>
  <si>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</si>
  <si>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</si>
  <si>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</si>
  <si>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</si>
  <si>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</si>
  <si>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</si>
  <si>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</si>
  <si>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</si>
  <si>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</si>
  <si>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</si>
  <si>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</si>
  <si>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</si>
  <si>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</si>
  <si>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</si>
  <si>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</si>
  <si>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</si>
  <si>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</si>
  <si>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</si>
  <si>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</si>
  <si>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</si>
  <si>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</si>
  <si>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</si>
  <si>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</si>
  <si>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</si>
  <si>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</si>
  <si>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</si>
  <si>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</si>
  <si>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</si>
  <si>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</si>
  <si>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</si>
  <si>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</si>
  <si>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</si>
  <si>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</si>
  <si>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</si>
  <si>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</si>
  <si>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</si>
  <si>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</si>
  <si>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</si>
  <si>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</si>
  <si>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</si>
  <si>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</si>
  <si>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</si>
  <si>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</si>
  <si>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</si>
  <si>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</si>
  <si>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</si>
  <si>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</si>
  <si>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</si>
  <si>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</si>
  <si>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</si>
  <si>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</si>
  <si>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</si>
  <si>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</si>
  <si>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</si>
  <si>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</si>
  <si>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</si>
  <si>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</si>
  <si>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</si>
  <si>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</si>
  <si>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</si>
  <si>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</si>
  <si>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</si>
  <si>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</si>
  <si>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</si>
  <si>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</si>
  <si>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</si>
  <si>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</si>
  <si>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</si>
  <si>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</si>
  <si>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</si>
  <si>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</si>
  <si>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</si>
  <si>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</si>
  <si>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</si>
  <si>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</si>
  <si>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</si>
  <si>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</si>
  <si>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</si>
  <si>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</si>
  <si>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</si>
  <si>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</si>
  <si>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</si>
  <si>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</si>
  <si>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</si>
  <si>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</si>
  <si>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</si>
  <si>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</si>
  <si>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</si>
  <si>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</si>
  <si>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</si>
  <si>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</si>
  <si>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</si>
  <si>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</si>
  <si>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</si>
  <si>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</si>
  <si>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</si>
  <si>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</si>
  <si>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</si>
  <si>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</si>
  <si>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</si>
  <si>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</si>
  <si>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</si>
  <si>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</si>
  <si>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</si>
  <si>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</si>
  <si>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</si>
  <si>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</si>
  <si>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</si>
  <si>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</si>
  <si>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</si>
  <si>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</si>
  <si>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</si>
  <si>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</si>
  <si>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</si>
  <si>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</si>
  <si>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</si>
  <si>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</si>
  <si>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</si>
  <si>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</si>
  <si>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</si>
  <si>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</si>
  <si>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</si>
  <si>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</si>
  <si>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</si>
  <si>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</si>
  <si>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</si>
  <si>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</si>
  <si>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</si>
  <si>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</si>
  <si>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</si>
  <si>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</si>
  <si>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</si>
  <si>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</si>
  <si>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</si>
  <si>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</si>
  <si>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</si>
  <si>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</si>
  <si>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</si>
  <si>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</si>
  <si>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</si>
  <si>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</si>
  <si>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</si>
  <si>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</si>
  <si>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</si>
  <si>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</si>
  <si>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</si>
  <si>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</si>
  <si>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</si>
  <si>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</si>
  <si>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</si>
  <si>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</si>
  <si>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</si>
  <si>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</si>
  <si>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</si>
  <si>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</si>
  <si>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</si>
  <si>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</si>
  <si>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</si>
  <si>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</si>
  <si>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</si>
  <si>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</si>
  <si>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</si>
  <si>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</si>
  <si>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</si>
  <si>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</si>
  <si>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</si>
  <si>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</si>
  <si>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</si>
  <si>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</si>
  <si>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</si>
  <si>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</si>
  <si>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</si>
  <si>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</si>
  <si>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</si>
  <si>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</si>
  <si>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</si>
  <si>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</si>
  <si>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</si>
  <si>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</si>
  <si>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</si>
  <si>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</si>
  <si>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</si>
  <si>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</si>
  <si>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</si>
  <si>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</si>
  <si>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</si>
  <si>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</si>
  <si>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</si>
  <si>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</si>
  <si>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</si>
  <si>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</si>
  <si>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</si>
  <si>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</si>
  <si>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</si>
  <si>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</si>
  <si>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</si>
  <si>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</si>
  <si>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</si>
  <si>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</si>
  <si>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</si>
  <si>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</si>
  <si>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</si>
  <si>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</si>
  <si>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</si>
  <si>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</si>
  <si>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</si>
  <si>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</si>
  <si>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</si>
  <si>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</si>
  <si>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</si>
  <si>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</si>
  <si>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</si>
  <si>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</si>
  <si>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</si>
  <si>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</si>
  <si>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</si>
  <si>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</si>
  <si>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</si>
  <si>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</si>
  <si>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</si>
  <si>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</si>
  <si>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</si>
  <si>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</si>
  <si>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</si>
  <si>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</si>
  <si>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</si>
  <si>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</si>
  <si>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</si>
  <si>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</si>
  <si>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</si>
  <si>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</si>
  <si>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</si>
  <si>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</si>
  <si>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</si>
  <si>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</si>
  <si>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</si>
  <si>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</si>
  <si>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</si>
  <si>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</si>
  <si>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</si>
  <si>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</si>
  <si>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</si>
  <si>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</si>
  <si>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</si>
  <si>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</si>
  <si>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</si>
  <si>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</si>
  <si>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</si>
  <si>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</si>
  <si>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</si>
  <si>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</si>
  <si>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</si>
  <si>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</si>
  <si>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</si>
  <si>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</si>
  <si>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</si>
  <si>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</si>
  <si>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</si>
  <si>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</si>
  <si>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</si>
  <si>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</si>
  <si>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</si>
  <si>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</si>
  <si>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</si>
  <si>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</si>
  <si>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</si>
  <si>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</si>
  <si>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</si>
  <si>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</si>
  <si>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</si>
  <si>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</si>
  <si>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</si>
  <si>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</si>
  <si>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</si>
  <si>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</si>
  <si>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</si>
  <si>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</si>
  <si>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</si>
  <si>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</si>
  <si>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</si>
  <si>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</si>
  <si>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</si>
  <si>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</si>
  <si>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</si>
  <si>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</si>
  <si>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</si>
  <si>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</si>
  <si>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</si>
  <si>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</si>
  <si>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</si>
  <si>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</si>
  <si>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</si>
  <si>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</si>
  <si>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</si>
  <si>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</si>
  <si>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</si>
  <si>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</si>
  <si>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</si>
  <si>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</si>
  <si>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</si>
  <si>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</si>
  <si>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</si>
  <si>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</si>
  <si>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</si>
  <si>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</si>
  <si>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</si>
  <si>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</si>
  <si>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</si>
  <si>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</si>
  <si>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</si>
  <si>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</si>
  <si>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</si>
  <si>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</si>
  <si>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</si>
  <si>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</si>
  <si>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</si>
  <si>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</si>
  <si>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</si>
  <si>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</si>
  <si>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</si>
  <si>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</si>
  <si>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</si>
  <si>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</si>
  <si>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</si>
  <si>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</si>
  <si>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</si>
  <si>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</si>
  <si>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</si>
  <si>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</si>
  <si>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</si>
  <si>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</si>
  <si>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</si>
  <si>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</si>
  <si>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</si>
  <si>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</si>
  <si>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</si>
  <si>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</si>
  <si>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</si>
  <si>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</si>
  <si>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</si>
  <si>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</si>
  <si>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</si>
  <si>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</si>
  <si>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</si>
  <si>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</si>
  <si>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</si>
  <si>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</si>
  <si>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</si>
  <si>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</si>
  <si>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</si>
  <si>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</si>
  <si>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</si>
  <si>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</si>
  <si>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</si>
  <si>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</si>
  <si>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</si>
  <si>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</si>
  <si>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</si>
  <si>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</si>
  <si>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</si>
  <si>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</si>
  <si>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</si>
  <si>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</si>
  <si>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</si>
  <si>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</si>
  <si>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</si>
  <si>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</si>
  <si>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</si>
  <si>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</si>
  <si>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</si>
  <si>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</si>
  <si>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</si>
  <si>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</si>
  <si>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</si>
  <si>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</si>
  <si>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</si>
  <si>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</si>
  <si>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</si>
  <si>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</si>
  <si>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</si>
  <si>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</si>
  <si>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</si>
  <si>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</si>
  <si>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</si>
  <si>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</si>
  <si>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</si>
  <si>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</si>
  <si>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</si>
  <si>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</si>
  <si>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</si>
  <si>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</si>
  <si>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</si>
  <si>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</si>
  <si>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</si>
  <si>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</si>
  <si>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</si>
  <si>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</si>
  <si>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</si>
  <si>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</si>
  <si>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</si>
  <si>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</si>
  <si>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</si>
  <si>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</si>
  <si>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</si>
  <si>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</si>
  <si>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</si>
  <si>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</si>
  <si>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</si>
  <si>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</si>
  <si>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</si>
  <si>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</si>
  <si>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</si>
  <si>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</si>
  <si>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</si>
  <si>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</si>
  <si>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</si>
  <si>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</si>
  <si>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</si>
  <si>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</si>
  <si>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</si>
  <si>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</si>
  <si>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</si>
  <si>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</si>
  <si>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</si>
  <si>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</si>
  <si>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</si>
  <si>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</si>
  <si>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</si>
  <si>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</si>
  <si>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</si>
  <si>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</si>
  <si>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</si>
  <si>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</si>
  <si>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</si>
  <si>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</si>
  <si>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</si>
  <si>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</si>
  <si>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</si>
  <si>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</si>
  <si>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</si>
  <si>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</si>
  <si>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</si>
  <si>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</si>
  <si>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</si>
  <si>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</si>
  <si>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</si>
  <si>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</si>
  <si>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</si>
  <si>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</si>
  <si>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</si>
  <si>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</si>
  <si>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</si>
  <si>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</si>
  <si>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</si>
  <si>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</si>
  <si>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</si>
  <si>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</si>
  <si>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</si>
  <si>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</si>
  <si>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</si>
  <si>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</si>
  <si>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</si>
  <si>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</si>
  <si>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</si>
  <si>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</si>
  <si>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</si>
  <si>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</si>
  <si>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</si>
  <si>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</si>
  <si>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</si>
  <si>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</si>
  <si>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</si>
  <si>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</si>
  <si>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</si>
  <si>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</si>
  <si>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</si>
  <si>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</si>
  <si>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</si>
  <si>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</si>
  <si>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</si>
  <si>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</si>
  <si>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</si>
  <si>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</si>
  <si>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</si>
  <si>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</si>
  <si>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</si>
  <si>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</si>
  <si>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</si>
  <si>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</si>
  <si>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</si>
  <si>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</si>
  <si>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</si>
  <si>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</si>
  <si>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</si>
  <si>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</si>
  <si>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</si>
  <si>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</si>
  <si>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</si>
  <si>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</si>
  <si>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</si>
  <si>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</si>
  <si>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</si>
  <si>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</si>
  <si>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</si>
  <si>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</si>
  <si>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</si>
  <si>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</si>
  <si>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</si>
  <si>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</si>
  <si>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</si>
  <si>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</si>
  <si>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</si>
  <si>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</si>
  <si>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</si>
  <si>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</si>
  <si>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</si>
  <si>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</si>
  <si>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</si>
  <si>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</si>
  <si>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</si>
  <si>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</si>
  <si>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</si>
  <si>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</si>
  <si>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</si>
  <si>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</si>
  <si>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</si>
  <si>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</si>
  <si>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</si>
  <si>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</si>
  <si>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</si>
  <si>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</si>
  <si>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</si>
  <si>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</si>
  <si>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</si>
  <si>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</si>
  <si>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</si>
  <si>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</si>
  <si>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</si>
  <si>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</si>
  <si>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</si>
  <si>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</si>
  <si>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</si>
  <si>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</si>
  <si>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</si>
  <si>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</si>
  <si>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</si>
  <si>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</si>
  <si>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</si>
  <si>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</si>
  <si>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</si>
  <si>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</si>
  <si>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</si>
  <si>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</si>
  <si>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</si>
  <si>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</si>
  <si>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</si>
  <si>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</si>
  <si>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</si>
  <si>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</si>
  <si>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</si>
  <si>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</si>
  <si>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</si>
  <si>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</si>
  <si>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</si>
  <si>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</si>
  <si>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</si>
  <si>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</si>
  <si>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</si>
  <si>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</si>
  <si>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</si>
  <si>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</si>
  <si>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</si>
  <si>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</si>
  <si>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</si>
  <si>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</si>
  <si>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</si>
  <si>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</si>
  <si>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</si>
  <si>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</si>
  <si>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</si>
  <si>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</si>
  <si>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</si>
  <si>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</si>
  <si>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</si>
  <si>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</si>
  <si>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</si>
  <si>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</si>
  <si>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</si>
  <si>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</si>
  <si>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</si>
  <si>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</si>
  <si>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</si>
  <si>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</si>
  <si>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</si>
  <si>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</si>
  <si>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</si>
  <si>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</si>
  <si>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</si>
  <si>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</si>
  <si>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</si>
  <si>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</si>
  <si>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</si>
  <si>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</si>
  <si>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</si>
  <si>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</si>
  <si>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</si>
  <si>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</si>
  <si>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</si>
  <si>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</si>
  <si>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</si>
  <si>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</si>
  <si>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</si>
  <si>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</si>
  <si>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</si>
  <si>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</si>
  <si>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</si>
  <si>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</si>
  <si>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</si>
  <si>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</si>
  <si>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</si>
  <si>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</si>
  <si>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</si>
  <si>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</si>
  <si>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</si>
  <si>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</si>
  <si>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</si>
  <si>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</si>
  <si>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</si>
  <si>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</si>
  <si>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</si>
  <si>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</si>
  <si>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</si>
  <si>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</si>
  <si>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</si>
  <si>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</si>
  <si>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</si>
  <si>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</si>
  <si>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</si>
  <si>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</si>
  <si>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</si>
  <si>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</si>
  <si>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</si>
  <si>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</si>
  <si>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</si>
  <si>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</si>
  <si>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</si>
  <si>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</si>
  <si>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</si>
  <si>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</si>
  <si>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</si>
  <si>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</si>
  <si>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</si>
  <si>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</si>
  <si>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</si>
  <si>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</si>
  <si>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</si>
  <si>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</si>
  <si>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</si>
  <si>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</si>
  <si>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</si>
  <si>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</si>
  <si>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</si>
  <si>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</si>
  <si>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</si>
  <si>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</si>
  <si>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</si>
  <si>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</si>
  <si>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</si>
  <si>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</si>
  <si>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</si>
  <si>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</si>
  <si>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</si>
  <si>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</si>
  <si>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</si>
  <si>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</si>
  <si>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</si>
  <si>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</si>
  <si>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</si>
  <si>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</si>
  <si>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</si>
  <si>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</si>
  <si>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</si>
  <si>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</si>
  <si>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</si>
  <si>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</si>
  <si>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</si>
  <si>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</si>
  <si>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</si>
  <si>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</si>
  <si>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</si>
  <si>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</si>
  <si>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</si>
  <si>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</si>
  <si>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</si>
  <si>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</si>
  <si>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</si>
  <si>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</si>
  <si>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</si>
  <si>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</si>
  <si>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</si>
  <si>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</si>
  <si>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</si>
  <si>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</si>
  <si>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</si>
  <si>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</si>
  <si>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</si>
  <si>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</si>
  <si>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</si>
  <si>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</si>
  <si>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</si>
  <si>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</si>
  <si>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</si>
  <si>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</si>
  <si>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</si>
  <si>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</si>
  <si>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</si>
  <si>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</si>
  <si>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</si>
  <si>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</si>
  <si>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</si>
  <si>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</si>
  <si>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</si>
  <si>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</si>
  <si>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</si>
  <si>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</si>
  <si>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</si>
  <si>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</si>
  <si>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</si>
  <si>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</si>
  <si>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</si>
  <si>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</si>
  <si>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</si>
  <si>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</si>
  <si>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</si>
  <si>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</si>
  <si>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</si>
  <si>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</si>
  <si>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</si>
  <si>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</si>
  <si>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</si>
  <si>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</si>
  <si>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</si>
  <si>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</si>
  <si>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</si>
  <si>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</si>
  <si>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</si>
  <si>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</si>
  <si>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</si>
  <si>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</si>
  <si>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</si>
  <si>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</si>
  <si>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</si>
  <si>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</si>
  <si>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</si>
  <si>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</si>
  <si>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</si>
  <si>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</si>
  <si>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</si>
  <si>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</si>
  <si>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</si>
  <si>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</si>
  <si>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</si>
  <si>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</si>
  <si>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</si>
  <si>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</si>
  <si>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</si>
  <si>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</si>
  <si>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</si>
  <si>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</si>
  <si>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</si>
  <si>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</si>
  <si>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</si>
  <si>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</si>
  <si>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</si>
  <si>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</si>
  <si>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</si>
  <si>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</si>
  <si>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</si>
  <si>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</si>
  <si>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</si>
  <si>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</si>
  <si>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</si>
  <si>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</si>
  <si>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</si>
  <si>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</si>
  <si>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</si>
  <si>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</si>
  <si>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</si>
  <si>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</si>
  <si>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</si>
  <si>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</si>
  <si>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</si>
  <si>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</si>
  <si>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</si>
  <si>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</si>
  <si>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</si>
  <si>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</si>
  <si>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</si>
  <si>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</si>
  <si>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</si>
  <si>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</si>
  <si>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</si>
  <si>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</si>
  <si>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</si>
  <si>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</si>
  <si>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</si>
  <si>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</si>
  <si>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</si>
  <si>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</si>
  <si>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</si>
  <si>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</si>
  <si>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</si>
  <si>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</si>
  <si>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</si>
  <si>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</si>
  <si>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</si>
  <si>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</si>
  <si>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</si>
  <si>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</si>
  <si>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</si>
  <si>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</si>
  <si>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</si>
  <si>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</si>
  <si>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</si>
  <si>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</si>
  <si>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</si>
  <si>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</si>
  <si>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</si>
  <si>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</si>
  <si>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</si>
  <si>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</si>
  <si>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</si>
  <si>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</si>
  <si>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</si>
  <si>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</si>
  <si>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</si>
  <si>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</si>
  <si>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</si>
  <si>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</si>
  <si>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</si>
  <si>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</si>
  <si>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</si>
  <si>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</si>
  <si>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</si>
  <si>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</si>
  <si>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</si>
  <si>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</si>
  <si>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</si>
  <si>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</si>
  <si>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</si>
  <si>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</si>
  <si>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</si>
  <si>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</si>
  <si>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</si>
  <si>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</si>
  <si>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</si>
  <si>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</si>
  <si>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</si>
  <si>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</si>
  <si>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</si>
  <si>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</si>
  <si>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</si>
  <si>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</si>
  <si>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</si>
  <si>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</si>
  <si>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</si>
  <si>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</si>
  <si>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</si>
  <si>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</si>
  <si>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</si>
  <si>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</si>
  <si>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</si>
  <si>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</si>
  <si>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</si>
  <si>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</si>
  <si>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</si>
  <si>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</si>
  <si>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</si>
  <si>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</si>
  <si>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</si>
  <si>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</si>
  <si>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</si>
  <si>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</si>
  <si>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</si>
  <si>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</si>
  <si>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</si>
  <si>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</si>
  <si>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</si>
  <si>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</si>
  <si>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</si>
  <si>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</si>
  <si>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</si>
  <si>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</si>
  <si>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</si>
  <si>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</si>
  <si>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</si>
  <si>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</si>
  <si>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</si>
  <si>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</si>
  <si>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</si>
  <si>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</si>
  <si>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</si>
  <si>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</si>
  <si>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</si>
  <si>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</si>
  <si>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</si>
  <si>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</si>
  <si>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</si>
  <si>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</si>
  <si>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</si>
  <si>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</si>
  <si>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</si>
  <si>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</si>
  <si>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</si>
  <si>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</si>
  <si>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</si>
  <si>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</si>
  <si>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</si>
  <si>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</si>
  <si>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</si>
  <si>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</si>
  <si>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</si>
  <si>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</si>
  <si>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</si>
  <si>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</si>
  <si>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</si>
  <si>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</si>
  <si>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</si>
  <si>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</si>
  <si>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</si>
  <si>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</si>
  <si>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</si>
  <si>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</si>
  <si>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</si>
  <si>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</si>
  <si>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</si>
  <si>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</si>
  <si>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</si>
  <si>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</si>
  <si>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</si>
  <si>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</si>
  <si>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</si>
  <si>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</si>
  <si>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</si>
  <si>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</si>
  <si>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</si>
  <si>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</si>
  <si>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</si>
  <si>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</si>
  <si>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</si>
  <si>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</si>
  <si>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</si>
  <si>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</si>
  <si>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</si>
  <si>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</si>
  <si>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</si>
  <si>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</si>
  <si>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</si>
  <si>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</si>
  <si>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</si>
  <si>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</si>
  <si>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</si>
  <si>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</si>
  <si>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</si>
  <si>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</si>
  <si>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</si>
  <si>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</si>
  <si>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</si>
  <si>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</si>
  <si>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</si>
  <si>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</si>
  <si>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</si>
  <si>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</si>
  <si>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</si>
  <si>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</si>
  <si>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</si>
  <si>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</si>
  <si>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</si>
  <si>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</si>
  <si>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</si>
  <si>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</si>
  <si>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</si>
  <si>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</si>
  <si>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</si>
  <si>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</si>
  <si>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</si>
  <si>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</si>
  <si>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</si>
  <si>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</si>
  <si>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</si>
  <si>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</si>
  <si>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</si>
  <si>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</si>
  <si>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</si>
  <si>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</si>
  <si>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</si>
  <si>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</si>
  <si>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</si>
  <si>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</si>
  <si>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</si>
  <si>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</si>
  <si>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</si>
  <si>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</si>
  <si>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</si>
  <si>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</si>
  <si>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</si>
  <si>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</si>
  <si>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</si>
  <si>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</si>
  <si>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</si>
  <si>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</si>
  <si>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</si>
  <si>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</si>
  <si>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</si>
  <si>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</si>
  <si>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</si>
  <si>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</si>
  <si>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</si>
  <si>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</si>
  <si>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</si>
  <si>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</si>
  <si>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</si>
  <si>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</si>
  <si>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</si>
  <si>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</si>
  <si>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</si>
  <si>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</si>
  <si>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</si>
  <si>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</si>
  <si>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</si>
  <si>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</si>
  <si>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</si>
  <si>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</si>
  <si>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</si>
  <si>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</si>
  <si>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</si>
  <si>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</si>
  <si>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</si>
  <si>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</si>
  <si>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</si>
  <si>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</si>
  <si>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</si>
  <si>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</si>
  <si>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</si>
  <si>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</si>
  <si>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</si>
  <si>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</si>
  <si>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</si>
  <si>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</si>
  <si>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</si>
  <si>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</si>
  <si>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</si>
  <si>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</si>
  <si>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</si>
  <si>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</si>
  <si>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</si>
  <si>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</si>
  <si>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</si>
  <si>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</si>
  <si>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</si>
  <si>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</si>
  <si>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</si>
  <si>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</si>
  <si>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</si>
  <si>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</si>
  <si>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</si>
  <si>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</si>
  <si>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</si>
  <si>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</si>
  <si>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</si>
  <si>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</si>
  <si>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</si>
  <si>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</si>
  <si>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</si>
  <si>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</si>
  <si>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</si>
  <si>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</si>
  <si>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</si>
  <si>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</si>
  <si>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</si>
  <si>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</si>
  <si>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</si>
  <si>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</si>
  <si>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</si>
  <si>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</si>
  <si>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</si>
  <si>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</si>
  <si>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</si>
  <si>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</si>
  <si>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</si>
  <si>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</si>
  <si>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</si>
  <si>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</si>
  <si>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</si>
  <si>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</si>
  <si>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</si>
  <si>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</si>
  <si>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</si>
  <si>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</si>
  <si>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</si>
  <si>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</si>
  <si>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</si>
  <si>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</si>
  <si>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</si>
  <si>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</si>
  <si>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</si>
  <si>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</si>
  <si>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</si>
  <si>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</si>
  <si>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</si>
  <si>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</si>
  <si>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</si>
  <si>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</si>
  <si>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</si>
  <si>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</si>
  <si>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</si>
  <si>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</si>
  <si>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</si>
  <si>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</si>
  <si>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</si>
  <si>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</si>
  <si>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</si>
  <si>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</si>
  <si>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</si>
  <si>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</si>
  <si>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</si>
  <si>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</si>
  <si>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</si>
  <si>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</si>
  <si>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</si>
  <si>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</si>
  <si>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</si>
  <si>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</si>
  <si>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</si>
  <si>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</si>
  <si>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</si>
  <si>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</si>
  <si>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</si>
  <si>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</si>
  <si>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</si>
  <si>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</si>
  <si>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</si>
  <si>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</si>
  <si>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</si>
  <si>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</si>
  <si>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</si>
  <si>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</si>
  <si>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</si>
  <si>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</si>
  <si>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</si>
  <si>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</si>
  <si>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</si>
  <si>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</si>
  <si>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</si>
  <si>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</si>
  <si>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</si>
  <si>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</si>
  <si>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</si>
  <si>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</si>
  <si>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</si>
  <si>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</si>
  <si>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</si>
  <si>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</si>
  <si>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</si>
  <si>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</si>
  <si>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</si>
  <si>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</si>
  <si>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</si>
  <si>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</si>
  <si>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</si>
  <si>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</si>
  <si>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</si>
  <si>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</si>
  <si>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</si>
  <si>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</si>
  <si>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</si>
  <si>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</si>
  <si>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</si>
  <si>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</si>
  <si>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</si>
  <si>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</si>
  <si>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</si>
  <si>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</si>
  <si>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</si>
  <si>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</si>
  <si>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</si>
  <si>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</si>
  <si>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</si>
  <si>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</si>
  <si>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</si>
  <si>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</si>
  <si>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</si>
  <si>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</si>
  <si>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</si>
  <si>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</si>
  <si>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</si>
  <si>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</si>
  <si>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</si>
  <si>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</si>
  <si>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</si>
  <si>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</si>
  <si>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</si>
  <si>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</si>
  <si>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</si>
  <si>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</si>
  <si>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</si>
  <si>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</si>
  <si>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</si>
  <si>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</si>
  <si>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</si>
  <si>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</si>
  <si>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</si>
  <si>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</si>
  <si>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</si>
  <si>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</si>
  <si>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</si>
  <si>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</si>
  <si>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</si>
  <si>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</si>
  <si>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</si>
  <si>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</si>
  <si>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</si>
  <si>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</si>
  <si>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</si>
  <si>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</si>
  <si>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</si>
  <si>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</si>
  <si>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</si>
  <si>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</si>
  <si>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</si>
  <si>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</si>
  <si>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</si>
  <si>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</si>
  <si>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</si>
  <si>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</si>
  <si>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</si>
  <si>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</si>
  <si>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</si>
  <si>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</si>
  <si>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</si>
  <si>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</si>
  <si>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</si>
  <si>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</si>
  <si>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</si>
  <si>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</si>
  <si>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</si>
  <si>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</si>
  <si>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</si>
  <si>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</si>
  <si>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</si>
  <si>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</si>
  <si>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</si>
  <si>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</si>
  <si>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</si>
  <si>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</si>
  <si>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</si>
  <si>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</si>
  <si>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</si>
  <si>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</si>
  <si>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</si>
  <si>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</si>
  <si>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</si>
  <si>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</si>
  <si>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</si>
  <si>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</si>
  <si>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</si>
  <si>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</si>
  <si>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</si>
  <si>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</si>
  <si>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</si>
  <si>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</si>
  <si>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</si>
  <si>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</si>
  <si>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</si>
  <si>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</si>
  <si>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</si>
  <si>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</si>
  <si>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</si>
  <si>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</si>
  <si>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</si>
  <si>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</si>
  <si>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</si>
  <si>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</si>
  <si>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</si>
  <si>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</si>
  <si>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</si>
  <si>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</si>
  <si>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</si>
  <si>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</si>
  <si>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</si>
  <si>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</si>
  <si>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</si>
  <si>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</si>
  <si>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</si>
  <si>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</si>
  <si>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</si>
  <si>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</si>
  <si>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</si>
  <si>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</si>
  <si>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</si>
  <si>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</si>
  <si>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</si>
  <si>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</si>
  <si>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</si>
  <si>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</si>
  <si>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</si>
  <si>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</si>
  <si>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</si>
  <si>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</si>
  <si>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</si>
  <si>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</si>
  <si>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</si>
  <si>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</si>
  <si>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</si>
  <si>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</si>
  <si>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</si>
  <si>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</si>
  <si>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</si>
  <si>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</si>
  <si>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</si>
  <si>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</si>
  <si>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</si>
  <si>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</si>
  <si>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</si>
  <si>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</si>
  <si>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</si>
  <si>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</si>
  <si>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</si>
  <si>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</si>
  <si>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</si>
  <si>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</si>
  <si>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</si>
  <si>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</si>
  <si>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</si>
  <si>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</si>
  <si>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</si>
  <si>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</si>
  <si>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</si>
  <si>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</si>
  <si>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</si>
  <si>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</si>
  <si>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</si>
  <si>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</si>
  <si>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</si>
  <si>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</si>
  <si>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</si>
  <si>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</si>
  <si>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</si>
  <si>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</si>
  <si>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</si>
  <si>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</si>
  <si>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</si>
  <si>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</si>
  <si>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</si>
  <si>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</si>
  <si>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</si>
  <si>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</si>
  <si>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</si>
  <si>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</si>
  <si>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</si>
  <si>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</si>
  <si>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</si>
  <si>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</si>
  <si>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</si>
  <si>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</si>
  <si>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</si>
  <si>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</si>
  <si>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</si>
  <si>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</si>
  <si>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</si>
  <si>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</si>
  <si>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</si>
  <si>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</si>
  <si>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</si>
  <si>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</si>
  <si>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</si>
  <si>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</si>
  <si>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</si>
  <si>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</si>
  <si>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</si>
  <si>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</si>
  <si>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</si>
  <si>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</si>
  <si>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</si>
  <si>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</si>
  <si>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</si>
  <si>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</si>
  <si>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</si>
  <si>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</si>
  <si>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</si>
  <si>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</si>
  <si>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</si>
  <si>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</si>
  <si>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</si>
  <si>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</si>
  <si>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</si>
  <si>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</si>
  <si>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</si>
  <si>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</si>
  <si>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</si>
  <si>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</si>
  <si>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</si>
  <si>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</si>
  <si>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</si>
  <si>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</si>
  <si>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</si>
  <si>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</si>
  <si>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</si>
  <si>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</si>
  <si>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</si>
  <si>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</si>
  <si>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</si>
  <si>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</si>
  <si>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</si>
  <si>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</si>
  <si>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</si>
  <si>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</si>
  <si>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</si>
  <si>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</si>
  <si>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</si>
  <si>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</si>
  <si>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</si>
  <si>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</si>
  <si>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</si>
  <si>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</si>
  <si>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</si>
  <si>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</si>
  <si>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</si>
  <si>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</si>
  <si>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</si>
  <si>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</si>
  <si>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</si>
  <si>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</si>
  <si>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</si>
  <si>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</si>
  <si>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</si>
  <si>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</si>
  <si>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</si>
  <si>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</si>
  <si>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</si>
  <si>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</si>
  <si>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</si>
  <si>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</si>
  <si>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</si>
  <si>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</si>
  <si>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</si>
  <si>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</si>
  <si>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</si>
  <si>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</si>
  <si>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</si>
  <si>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</si>
  <si>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</si>
  <si>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</si>
  <si>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</si>
  <si>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</si>
  <si>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</si>
  <si>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</si>
  <si>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</si>
  <si>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</si>
  <si>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</si>
  <si>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</si>
  <si>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</si>
  <si>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</si>
  <si>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</si>
  <si>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</si>
  <si>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</si>
  <si>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</si>
  <si>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</si>
  <si>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</si>
  <si>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</si>
  <si>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</si>
  <si>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</si>
  <si>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</si>
  <si>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</si>
  <si>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</si>
  <si>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</si>
  <si>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</si>
  <si>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</si>
  <si>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</si>
  <si>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</si>
  <si>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</si>
  <si>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</si>
  <si>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</si>
  <si>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</si>
  <si>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</si>
  <si>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</si>
  <si>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</si>
  <si>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</si>
  <si>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</si>
  <si>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</si>
  <si>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</si>
  <si>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</si>
  <si>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</si>
  <si>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</si>
  <si>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</si>
  <si>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</si>
  <si>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</si>
  <si>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</si>
  <si>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</si>
  <si>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</si>
  <si>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</si>
  <si>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</si>
  <si>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</si>
  <si>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</si>
  <si>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</si>
  <si>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</si>
  <si>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</si>
  <si>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</si>
  <si>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</si>
  <si>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</si>
  <si>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</si>
  <si>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</si>
  <si>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</si>
  <si>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</si>
  <si>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</si>
  <si>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</si>
  <si>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</si>
  <si>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</si>
  <si>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</si>
  <si>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</si>
  <si>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</si>
  <si>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</si>
  <si>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</si>
  <si>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</si>
  <si>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</si>
  <si>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</si>
  <si>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</si>
  <si>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</si>
  <si>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</si>
  <si>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</si>
  <si>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</si>
  <si>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</si>
  <si>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</si>
  <si>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</si>
  <si>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</si>
  <si>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</si>
  <si>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</si>
  <si>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</si>
  <si>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</si>
  <si>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</si>
  <si>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</si>
  <si>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</si>
  <si>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</si>
  <si>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</si>
  <si>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</si>
  <si>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</si>
  <si>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</si>
  <si>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</si>
  <si>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</si>
  <si>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</si>
  <si>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</si>
  <si>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</si>
  <si>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</si>
  <si>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</si>
  <si>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</si>
  <si>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</si>
  <si>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</si>
  <si>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</si>
  <si>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</si>
  <si>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</si>
  <si>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</si>
  <si>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</si>
  <si>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</si>
  <si>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</si>
  <si>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</si>
  <si>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</si>
  <si>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</si>
  <si>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</si>
  <si>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</si>
  <si>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</si>
  <si>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</si>
  <si>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</si>
  <si>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</si>
  <si>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</si>
  <si>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</si>
  <si>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</si>
  <si>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</si>
  <si>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</si>
  <si>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</si>
  <si>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</si>
  <si>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</si>
  <si>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</si>
  <si>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</si>
  <si>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</si>
  <si>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</si>
  <si>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</si>
  <si>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</si>
  <si>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</si>
  <si>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</si>
  <si>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</si>
  <si>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</si>
  <si>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</si>
  <si>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</si>
  <si>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</si>
  <si>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</si>
  <si>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</si>
  <si>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</si>
  <si>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</si>
  <si>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</si>
  <si>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</si>
  <si>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</si>
  <si>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</si>
  <si>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</si>
  <si>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</si>
  <si>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</si>
  <si>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</si>
  <si>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</si>
  <si>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</si>
  <si>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</si>
  <si>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</si>
  <si>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</si>
  <si>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</si>
  <si>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</si>
  <si>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</si>
  <si>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</si>
  <si>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</si>
  <si>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</si>
  <si>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</si>
  <si>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</si>
  <si>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</si>
  <si>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</si>
  <si>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</si>
  <si>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</si>
  <si>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</si>
  <si>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</si>
  <si>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</si>
  <si>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</si>
  <si>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</si>
  <si>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</si>
  <si>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</si>
  <si>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</si>
  <si>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</si>
  <si>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</si>
  <si>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</si>
  <si>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</si>
  <si>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</si>
  <si>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</si>
  <si>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</si>
  <si>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</si>
  <si>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</si>
  <si>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</si>
  <si>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</si>
  <si>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</si>
  <si>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</si>
  <si>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</si>
  <si>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</si>
  <si>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</si>
  <si>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</si>
  <si>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</si>
  <si>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</si>
  <si>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</si>
  <si>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</si>
  <si>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</si>
  <si>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</si>
  <si>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</si>
  <si>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</si>
  <si>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</si>
  <si>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</si>
  <si>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</si>
  <si>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</si>
  <si>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</si>
  <si>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</si>
  <si>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</si>
  <si>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</si>
  <si>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</si>
  <si>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</si>
  <si>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</si>
  <si>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</si>
  <si>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</si>
  <si>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</si>
  <si>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</si>
  <si>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</si>
  <si>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</si>
  <si>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</si>
  <si>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</si>
  <si>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</si>
  <si>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</si>
  <si>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</si>
  <si>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</si>
  <si>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</si>
  <si>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</si>
  <si>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</si>
  <si>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</si>
  <si>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</si>
  <si>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</si>
  <si>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</si>
  <si>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</si>
  <si>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</si>
  <si>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</si>
  <si>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</si>
  <si>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</si>
  <si>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</si>
  <si>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</si>
  <si>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</si>
  <si>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</si>
  <si>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</si>
  <si>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</si>
  <si>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</si>
  <si>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</si>
  <si>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</si>
  <si>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</si>
  <si>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</si>
  <si>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</si>
  <si>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</si>
  <si>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</si>
  <si>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</si>
  <si>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</si>
  <si>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</si>
  <si>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</si>
  <si>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</si>
  <si>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</si>
  <si>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</si>
  <si>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</si>
  <si>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</si>
  <si>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</si>
  <si>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</si>
  <si>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</si>
  <si>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</si>
  <si>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</si>
  <si>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</si>
  <si>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</si>
  <si>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</si>
  <si>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</si>
  <si>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</si>
  <si>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</si>
  <si>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</si>
  <si>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</si>
  <si>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</si>
  <si>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</si>
  <si>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</si>
  <si>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</si>
  <si>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</si>
  <si>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</si>
  <si>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</si>
  <si>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</si>
  <si>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</si>
  <si>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</si>
  <si>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</si>
  <si>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</si>
  <si>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</si>
  <si>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</si>
  <si>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</si>
  <si>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</si>
  <si>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</si>
  <si>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</si>
  <si>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</si>
  <si>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</si>
  <si>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</si>
  <si>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</si>
  <si>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</si>
  <si>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</si>
  <si>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</si>
  <si>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</si>
  <si>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</si>
  <si>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</si>
  <si>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</si>
  <si>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</si>
  <si>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</si>
  <si>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</si>
  <si>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</si>
  <si>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</si>
  <si>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</si>
  <si>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</si>
  <si>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</si>
  <si>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</si>
  <si>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</si>
  <si>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</si>
  <si>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</si>
  <si>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</si>
  <si>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</si>
  <si>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</si>
  <si>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</si>
  <si>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</si>
  <si>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</si>
  <si>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</si>
  <si>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</si>
  <si>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</si>
  <si>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</si>
  <si>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</si>
  <si>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</si>
  <si>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</si>
  <si>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</si>
  <si>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</si>
  <si>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</si>
  <si>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</si>
  <si>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</si>
  <si>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</si>
  <si>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</si>
  <si>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</si>
  <si>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</si>
  <si>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</si>
  <si>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</si>
  <si>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</si>
  <si>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</si>
  <si>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</si>
  <si>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</si>
  <si>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</si>
  <si>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</si>
  <si>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</si>
  <si>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</si>
  <si>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</si>
  <si>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</si>
  <si>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</si>
  <si>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</si>
  <si>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</si>
  <si>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</si>
  <si>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</si>
  <si>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</si>
  <si>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</si>
  <si>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</si>
  <si>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</si>
  <si>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</si>
  <si>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</si>
  <si>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</si>
  <si>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</si>
  <si>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</si>
  <si>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</si>
  <si>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</si>
  <si>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</si>
  <si>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</si>
  <si>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</si>
  <si>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</si>
  <si>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</si>
  <si>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</si>
  <si>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</si>
  <si>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</si>
  <si>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</si>
  <si>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</si>
  <si>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</si>
  <si>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</si>
  <si>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</si>
  <si>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</si>
  <si>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</si>
  <si>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</si>
  <si>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</si>
  <si>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</si>
  <si>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</si>
  <si>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</si>
  <si>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</si>
  <si>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</si>
  <si>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</si>
  <si>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</si>
  <si>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</si>
  <si>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</si>
  <si>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</si>
  <si>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</si>
  <si>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</si>
  <si>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</si>
  <si>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</si>
  <si>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</si>
  <si>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</si>
  <si>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</si>
  <si>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</si>
  <si>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</si>
  <si>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</si>
  <si>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</si>
  <si>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</si>
  <si>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</si>
  <si>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</si>
  <si>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</si>
  <si>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</si>
  <si>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</si>
  <si>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</si>
  <si>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</si>
  <si>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</si>
  <si>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</si>
  <si>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</si>
  <si>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</si>
  <si>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</si>
  <si>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</si>
  <si>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</si>
  <si>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</si>
  <si>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</si>
  <si>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</si>
  <si>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</si>
  <si>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</si>
  <si>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</si>
  <si>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</si>
  <si>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</si>
  <si>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</si>
  <si>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</si>
  <si>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</si>
  <si>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</si>
  <si>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</si>
  <si>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</si>
  <si>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</si>
  <si>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</si>
  <si>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</si>
  <si>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</si>
  <si>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</si>
  <si>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</si>
  <si>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</si>
  <si>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</si>
  <si>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</si>
  <si>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</si>
  <si>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</si>
  <si>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</si>
  <si>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</si>
  <si>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</si>
  <si>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</si>
  <si>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</si>
  <si>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</si>
  <si>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</si>
  <si>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</si>
  <si>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</si>
  <si>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</si>
  <si>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</si>
  <si>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</si>
  <si>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</si>
  <si>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</si>
  <si>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</si>
  <si>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</si>
  <si>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</si>
  <si>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</si>
  <si>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</si>
  <si>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</si>
  <si>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</si>
  <si>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</si>
  <si>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</si>
  <si>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</si>
  <si>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</si>
  <si>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</si>
  <si>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</si>
  <si>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</si>
  <si>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</si>
  <si>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</si>
  <si>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</si>
  <si>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</si>
  <si>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</si>
  <si>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</si>
  <si>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</si>
  <si>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</si>
  <si>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</si>
  <si>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</si>
  <si>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</si>
  <si>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</si>
  <si>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</si>
  <si>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</si>
  <si>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</si>
  <si>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</si>
  <si>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</si>
  <si>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</si>
  <si>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</si>
  <si>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</si>
  <si>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</si>
  <si>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</si>
  <si>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</si>
  <si>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</si>
  <si>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</si>
  <si>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</si>
  <si>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</si>
  <si>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</si>
  <si>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</si>
  <si>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</si>
  <si>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</si>
  <si>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</si>
  <si>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</si>
  <si>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</si>
  <si>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</si>
  <si>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</si>
  <si>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</si>
  <si>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</si>
  <si>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</si>
  <si>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</si>
  <si>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</si>
  <si>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</si>
  <si>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</si>
  <si>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</si>
  <si>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</si>
  <si>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</si>
  <si>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</si>
  <si>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</si>
  <si>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</si>
  <si>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</si>
  <si>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</si>
  <si>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</si>
  <si>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</si>
  <si>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</si>
  <si>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</si>
  <si>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</si>
  <si>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</si>
  <si>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</si>
  <si>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</si>
  <si>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</si>
  <si>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</si>
  <si>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</si>
  <si>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</si>
  <si>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</si>
  <si>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</si>
  <si>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</si>
  <si>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</si>
  <si>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</si>
  <si>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</si>
  <si>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</si>
  <si>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</si>
  <si>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</si>
  <si>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</si>
  <si>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</si>
  <si>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</si>
  <si>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</si>
  <si>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</si>
  <si>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</si>
  <si>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</si>
  <si>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</si>
  <si>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</si>
  <si>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</si>
  <si>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</si>
  <si>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</si>
  <si>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</si>
  <si>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</si>
  <si>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</si>
  <si>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</si>
  <si>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</si>
  <si>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</si>
  <si>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</si>
  <si>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</si>
  <si>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</si>
  <si>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</si>
  <si>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</si>
  <si>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</si>
  <si>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</si>
  <si>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</si>
  <si>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</si>
  <si>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</si>
  <si>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</si>
  <si>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</si>
  <si>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</si>
  <si>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</si>
  <si>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</si>
  <si>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</si>
  <si>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</si>
  <si>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</si>
  <si>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</si>
  <si>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</si>
  <si>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</si>
  <si>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</si>
  <si>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</si>
  <si>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</si>
  <si>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</si>
  <si>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</si>
  <si>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</si>
  <si>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</si>
  <si>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</si>
  <si>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</si>
  <si>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</si>
  <si>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</si>
  <si>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</si>
  <si>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</si>
  <si>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</si>
  <si>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</si>
  <si>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</si>
  <si>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</si>
  <si>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</si>
  <si>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</si>
  <si>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</si>
  <si>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</si>
  <si>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</si>
  <si>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</si>
  <si>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</si>
  <si>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</si>
  <si>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</si>
  <si>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</si>
  <si>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</si>
  <si>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</si>
  <si>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</si>
  <si>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</si>
  <si>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</si>
  <si>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</si>
  <si>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</si>
  <si>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</si>
  <si>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</si>
  <si>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</si>
  <si>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</si>
  <si>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</si>
  <si>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</si>
  <si>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</si>
  <si>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</si>
  <si>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</si>
  <si>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</si>
  <si>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</si>
  <si>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</si>
  <si>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</si>
  <si>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</si>
  <si>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</si>
  <si>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</si>
  <si>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</si>
  <si>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</si>
  <si>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</si>
  <si>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</si>
  <si>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</si>
  <si>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</si>
  <si>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</si>
  <si>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</si>
  <si>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</si>
  <si>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</si>
  <si>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</si>
  <si>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</si>
  <si>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</si>
  <si>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</si>
  <si>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</si>
  <si>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</si>
  <si>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</si>
  <si>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</si>
  <si>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</si>
  <si>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</si>
  <si>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</si>
  <si>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</si>
  <si>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</si>
  <si>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</si>
  <si>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</si>
  <si>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</si>
  <si>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</si>
  <si>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</si>
  <si>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</si>
  <si>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</si>
  <si>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</si>
  <si>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</si>
  <si>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</si>
  <si>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</si>
  <si>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</si>
  <si>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</si>
  <si>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</si>
  <si>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</si>
  <si>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</si>
  <si>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</si>
  <si>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</si>
  <si>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</si>
  <si>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</si>
  <si>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</si>
  <si>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</si>
  <si>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</si>
  <si>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</si>
  <si>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</si>
  <si>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</si>
  <si>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</si>
  <si>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</si>
  <si>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</si>
  <si>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</si>
  <si>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</si>
  <si>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</si>
  <si>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</si>
  <si>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</si>
  <si>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</si>
  <si>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</si>
  <si>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</si>
  <si>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</si>
  <si>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</si>
  <si>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</si>
  <si>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</si>
  <si>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</si>
  <si>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</si>
  <si>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</si>
  <si>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</si>
  <si>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</si>
  <si>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</si>
  <si>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</si>
  <si>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</si>
  <si>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</si>
  <si>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</si>
  <si>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</si>
  <si>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</si>
  <si>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</si>
  <si>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</si>
  <si>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</si>
  <si>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</si>
  <si>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</si>
  <si>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</si>
  <si>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</si>
  <si>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</si>
  <si>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</si>
  <si>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</si>
  <si>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</si>
  <si>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</si>
  <si>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</si>
  <si>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</si>
  <si>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</si>
  <si>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</si>
  <si>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</si>
  <si>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</si>
  <si>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</si>
  <si>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</si>
  <si>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</si>
  <si>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</si>
  <si>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</si>
  <si>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</si>
  <si>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</si>
  <si>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</si>
  <si>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</si>
  <si>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</si>
  <si>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</si>
  <si>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</si>
  <si>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</si>
  <si>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</si>
  <si>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</si>
  <si>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</si>
  <si>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</si>
  <si>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</si>
  <si>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</si>
  <si>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</si>
  <si>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</si>
  <si>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</si>
  <si>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</si>
  <si>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</si>
  <si>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</si>
  <si>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</si>
  <si>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</si>
  <si>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</si>
  <si>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</si>
  <si>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</si>
  <si>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</si>
  <si>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</si>
  <si>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</si>
  <si>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</si>
  <si>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</si>
  <si>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</si>
  <si>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</si>
  <si>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</si>
  <si>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</si>
  <si>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</si>
  <si>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</si>
  <si>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</si>
  <si>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</si>
  <si>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</si>
  <si>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</si>
  <si>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</si>
  <si>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</si>
  <si>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</si>
  <si>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</si>
  <si>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</si>
  <si>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</si>
  <si>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</si>
  <si>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</si>
  <si>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</si>
  <si>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</si>
  <si>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</si>
  <si>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</si>
  <si>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</si>
  <si>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</si>
  <si>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</si>
  <si>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</si>
  <si>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</si>
  <si>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</si>
  <si>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</si>
  <si>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</si>
  <si>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</si>
  <si>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</si>
  <si>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</si>
  <si>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</si>
  <si>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</si>
  <si>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</si>
  <si>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</si>
  <si>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</si>
  <si>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</si>
  <si>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</si>
  <si>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</si>
  <si>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</si>
  <si>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</si>
  <si>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</si>
  <si>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</si>
  <si>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</si>
  <si>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</si>
  <si>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</si>
  <si>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</si>
  <si>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</si>
  <si>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</si>
  <si>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</si>
  <si>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</si>
  <si>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</si>
  <si>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</si>
  <si>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</si>
  <si>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</si>
  <si>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</si>
  <si>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</si>
  <si>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</si>
  <si>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</si>
  <si>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</si>
  <si>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</si>
  <si>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</si>
  <si>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</si>
  <si>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</si>
  <si>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</si>
  <si>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</si>
  <si>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</si>
  <si>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</si>
  <si>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</si>
  <si>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</si>
  <si>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</si>
  <si>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</si>
  <si>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</si>
  <si>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</si>
  <si>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</si>
  <si>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</si>
  <si>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</si>
  <si>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</si>
  <si>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</si>
  <si>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</si>
  <si>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</si>
  <si>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</si>
  <si>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</si>
  <si>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</si>
  <si>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</si>
  <si>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</si>
  <si>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</si>
  <si>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</si>
  <si>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</si>
  <si>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</si>
  <si>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</si>
  <si>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</si>
  <si>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</si>
  <si>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</si>
  <si>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</si>
  <si>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</si>
  <si>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</si>
  <si>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</si>
  <si>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</si>
  <si>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</si>
  <si>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</si>
  <si>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</si>
  <si>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</si>
  <si>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</si>
  <si>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</si>
  <si>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</si>
  <si>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</si>
  <si>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</si>
  <si>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</si>
  <si>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</si>
  <si>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</si>
  <si>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</si>
  <si>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</si>
  <si>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</si>
  <si>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</si>
  <si>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</si>
  <si>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</si>
  <si>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</si>
  <si>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</si>
  <si>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</si>
  <si>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</si>
  <si>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</si>
  <si>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</si>
  <si>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</si>
  <si>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</si>
  <si>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</si>
  <si>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</si>
  <si>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</si>
  <si>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</si>
  <si>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</si>
  <si>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</si>
  <si>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</si>
  <si>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</si>
  <si>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</si>
  <si>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</si>
  <si>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</si>
  <si>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</si>
  <si>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</si>
  <si>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</si>
  <si>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</si>
  <si>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</si>
  <si>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</si>
  <si>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</si>
  <si>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</si>
  <si>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</si>
  <si>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</si>
  <si>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</si>
  <si>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</si>
  <si>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</si>
  <si>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</si>
  <si>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</si>
  <si>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</si>
  <si>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</si>
  <si>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</si>
  <si>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</si>
  <si>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</si>
  <si>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</si>
  <si>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</si>
  <si>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</si>
  <si>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</si>
  <si>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</si>
  <si>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</si>
  <si>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</si>
  <si>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</si>
  <si>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</si>
  <si>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</si>
  <si>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</si>
  <si>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</si>
  <si>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</si>
  <si>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</si>
  <si>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</si>
  <si>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</si>
  <si>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</si>
  <si>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</si>
  <si>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</si>
  <si>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</si>
  <si>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</si>
  <si>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</si>
  <si>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</si>
  <si>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</si>
  <si>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</si>
  <si>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</si>
  <si>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</si>
  <si>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</si>
  <si>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</si>
  <si>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</si>
  <si>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</si>
  <si>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</si>
  <si>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</si>
  <si>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</si>
  <si>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</si>
  <si>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</si>
  <si>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</si>
  <si>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</si>
  <si>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</si>
  <si>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</si>
  <si>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</si>
  <si>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</si>
  <si>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</si>
  <si>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</si>
  <si>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</si>
  <si>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</si>
  <si>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</si>
  <si>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</si>
  <si>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</si>
  <si>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</si>
  <si>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</si>
  <si>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</si>
  <si>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</si>
  <si>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</si>
  <si>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</si>
  <si>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</si>
  <si>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</si>
  <si>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</si>
  <si>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</si>
  <si>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</si>
  <si>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</si>
  <si>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</si>
  <si>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</si>
  <si>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</si>
  <si>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</si>
  <si>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</si>
  <si>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</si>
  <si>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</si>
  <si>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</si>
  <si>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</si>
  <si>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</si>
  <si>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</si>
  <si>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</si>
  <si>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</si>
  <si>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</si>
  <si>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</si>
  <si>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</si>
  <si>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</si>
  <si>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</si>
  <si>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</si>
  <si>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</si>
  <si>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</si>
  <si>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</si>
  <si>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</si>
  <si>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</si>
  <si>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</si>
  <si>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</si>
  <si>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</si>
  <si>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</si>
  <si>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</si>
  <si>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</si>
  <si>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</si>
  <si>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</si>
  <si>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</si>
  <si>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</si>
  <si>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</si>
  <si>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</si>
  <si>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</si>
  <si>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</si>
  <si>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</si>
  <si>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</si>
  <si>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</si>
  <si>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</si>
  <si>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</si>
  <si>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</si>
  <si>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</si>
  <si>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</si>
  <si>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</si>
  <si>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</si>
  <si>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</si>
  <si>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</si>
  <si>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</si>
  <si>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</si>
  <si>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</si>
  <si>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</si>
  <si>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</si>
  <si>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</si>
  <si>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</si>
  <si>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</si>
  <si>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</si>
  <si>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</si>
  <si>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</si>
  <si>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</si>
  <si>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</si>
  <si>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</si>
  <si>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</si>
  <si>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</si>
  <si>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</si>
  <si>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</si>
  <si>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</si>
  <si>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</si>
  <si>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</si>
  <si>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</si>
  <si>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</si>
  <si>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</si>
  <si>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</si>
  <si>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</si>
  <si>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</si>
  <si>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</si>
  <si>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</si>
  <si>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</si>
  <si>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</si>
  <si>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</si>
  <si>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</si>
  <si>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</si>
  <si>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</si>
  <si>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</si>
  <si>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</si>
  <si>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</si>
  <si>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</si>
  <si>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</si>
  <si>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</si>
  <si>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</si>
  <si>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</si>
  <si>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</si>
  <si>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</si>
  <si>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</si>
  <si>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</si>
  <si>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</si>
  <si>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</si>
  <si>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</si>
  <si>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</si>
  <si>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</si>
  <si>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</si>
  <si>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</si>
  <si>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</si>
  <si>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</si>
  <si>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</si>
  <si>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</si>
  <si>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</si>
  <si>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</si>
  <si>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</si>
  <si>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</si>
  <si>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</si>
  <si>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</si>
  <si>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</si>
  <si>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</si>
  <si>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</si>
  <si>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</si>
  <si>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</si>
  <si>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</si>
  <si>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</si>
  <si>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</si>
  <si>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</si>
  <si>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</si>
  <si>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</si>
  <si>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</si>
  <si>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</si>
  <si>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</si>
  <si>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</si>
  <si>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</si>
  <si>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</si>
  <si>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</si>
  <si>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</si>
  <si>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</si>
  <si>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</si>
  <si>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</si>
  <si>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</si>
  <si>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</si>
  <si>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</si>
  <si>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</si>
  <si>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</si>
  <si>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</si>
  <si>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</si>
  <si>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</si>
  <si>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</si>
  <si>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</si>
  <si>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</si>
  <si>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</si>
  <si>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</si>
  <si>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</si>
  <si>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</si>
  <si>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</si>
  <si>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</si>
  <si>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</si>
  <si>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</si>
  <si>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</si>
  <si>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</si>
  <si>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</si>
  <si>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</si>
  <si>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</si>
  <si>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</si>
  <si>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</si>
  <si>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</si>
  <si>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</si>
  <si>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</si>
  <si>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</si>
  <si>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</si>
  <si>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</si>
  <si>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</si>
  <si>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</si>
  <si>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</si>
  <si>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</si>
  <si>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</si>
  <si>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</si>
  <si>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</si>
  <si>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</si>
  <si>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</si>
  <si>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</si>
  <si>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</si>
  <si>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</si>
  <si>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</si>
  <si>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</si>
  <si>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</si>
  <si>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</si>
  <si>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</si>
  <si>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</si>
  <si>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</si>
  <si>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</si>
  <si>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</si>
  <si>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</si>
  <si>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</si>
  <si>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</si>
  <si>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</si>
  <si>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</si>
  <si>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</si>
  <si>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</si>
  <si>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</si>
  <si>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</si>
  <si>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</si>
  <si>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</si>
  <si>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</si>
  <si>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</si>
  <si>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</si>
  <si>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</si>
  <si>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</si>
  <si>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</si>
  <si>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</si>
  <si>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</si>
  <si>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</si>
  <si>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</si>
  <si>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</si>
  <si>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</si>
  <si>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</si>
  <si>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</si>
  <si>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</si>
  <si>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</si>
  <si>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</si>
  <si>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</si>
  <si>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</si>
  <si>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</si>
  <si>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</si>
  <si>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</si>
  <si>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</si>
  <si>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</si>
  <si>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</si>
  <si>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</si>
  <si>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</si>
  <si>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</si>
  <si>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</si>
  <si>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</si>
  <si>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</si>
  <si>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</si>
  <si>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</si>
  <si>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</si>
  <si>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</si>
  <si>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</si>
  <si>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</si>
  <si>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</si>
  <si>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</si>
  <si>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</si>
  <si>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</si>
  <si>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</si>
  <si>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</si>
  <si>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</si>
  <si>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</si>
  <si>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</si>
  <si>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</si>
  <si>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</si>
  <si>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</si>
  <si>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</si>
  <si>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</si>
  <si>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</si>
  <si>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</si>
  <si>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</si>
  <si>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</si>
  <si>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</si>
  <si>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</si>
  <si>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</si>
  <si>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</si>
  <si>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</si>
  <si>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</si>
  <si>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</si>
  <si>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</si>
  <si>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</si>
  <si>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</si>
  <si>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</si>
  <si>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</si>
  <si>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</si>
  <si>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</si>
  <si>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</si>
  <si>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</si>
  <si>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</si>
  <si>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</si>
  <si>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</si>
  <si>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</si>
  <si>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</si>
  <si>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</si>
  <si>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</si>
  <si>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</si>
  <si>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</si>
  <si>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</si>
  <si>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</si>
  <si>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</si>
  <si>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</si>
  <si>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</si>
  <si>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</si>
  <si>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</si>
  <si>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</si>
  <si>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</si>
  <si>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</si>
  <si>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</si>
  <si>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</si>
  <si>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</si>
  <si>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</si>
  <si>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</si>
  <si>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</si>
  <si>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</si>
  <si>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</si>
  <si>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</si>
  <si>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</si>
  <si>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</si>
  <si>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</si>
  <si>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</si>
  <si>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</si>
  <si>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</si>
  <si>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</si>
  <si>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</si>
  <si>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</si>
  <si>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</si>
  <si>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</si>
  <si>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</si>
  <si>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</si>
  <si>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</si>
  <si>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</si>
  <si>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</si>
  <si>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</si>
  <si>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</si>
  <si>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</si>
  <si>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</si>
  <si>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</si>
  <si>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</si>
  <si>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</si>
  <si>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</si>
  <si>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</si>
  <si>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</si>
  <si>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</si>
  <si>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</si>
  <si>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</si>
  <si>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</si>
  <si>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</si>
  <si>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</si>
  <si>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</si>
  <si>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</si>
  <si>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</si>
  <si>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</si>
  <si>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</si>
  <si>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</si>
  <si>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</si>
  <si>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</si>
  <si>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</si>
  <si>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</si>
  <si>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</si>
  <si>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</si>
  <si>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</si>
  <si>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</si>
  <si>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</si>
  <si>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</si>
  <si>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</si>
  <si>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</si>
  <si>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</si>
  <si>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</si>
  <si>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</si>
  <si>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</si>
  <si>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</si>
  <si>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</si>
  <si>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</si>
  <si>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</si>
  <si>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</si>
  <si>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</si>
  <si>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</si>
  <si>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</si>
  <si>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</si>
  <si>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</si>
  <si>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</si>
  <si>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</si>
  <si>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</si>
  <si>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</si>
  <si>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</si>
  <si>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</si>
  <si>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</si>
  <si>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</si>
  <si>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</si>
  <si>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</si>
  <si>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</si>
  <si>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</si>
  <si>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</si>
  <si>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</si>
  <si>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</si>
  <si>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</si>
  <si>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</si>
  <si>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</si>
  <si>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</si>
  <si>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</si>
  <si>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</si>
  <si>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</si>
  <si>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</si>
  <si>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</si>
  <si>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</si>
  <si>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</si>
  <si>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</si>
  <si>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</si>
  <si>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</si>
  <si>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</si>
  <si>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</si>
  <si>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</si>
  <si>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</si>
  <si>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</si>
  <si>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</si>
  <si>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</si>
  <si>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</si>
  <si>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</si>
  <si>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</si>
  <si>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</si>
  <si>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</si>
  <si>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</si>
  <si>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</si>
  <si>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</si>
  <si>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</si>
  <si>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</si>
  <si>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</si>
  <si>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</si>
  <si>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</si>
  <si>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</si>
  <si>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</si>
  <si>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</si>
  <si>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</si>
  <si>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</si>
  <si>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</si>
  <si>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</si>
  <si>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</si>
  <si>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</si>
  <si>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</si>
  <si>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</si>
  <si>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</si>
  <si>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</si>
  <si>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</si>
  <si>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</si>
  <si>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</si>
  <si>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</si>
  <si>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</si>
  <si>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</si>
  <si>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</si>
  <si>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</si>
  <si>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</si>
  <si>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</si>
  <si>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</si>
  <si>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</si>
  <si>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</si>
  <si>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</si>
  <si>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</si>
  <si>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</si>
  <si>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</si>
  <si>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</si>
  <si>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</si>
  <si>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</si>
  <si>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</si>
  <si>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</si>
  <si>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</si>
  <si>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</si>
  <si>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</si>
  <si>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</si>
  <si>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</si>
  <si>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</si>
  <si>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</si>
  <si>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</si>
  <si>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</si>
  <si>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</si>
  <si>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</si>
  <si>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</si>
  <si>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</si>
  <si>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</si>
  <si>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</si>
  <si>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</si>
  <si>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</si>
  <si>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</si>
  <si>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</si>
  <si>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</si>
  <si>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</si>
  <si>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</si>
  <si>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</si>
  <si>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</si>
  <si>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</si>
  <si>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</si>
  <si>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</si>
  <si>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</si>
  <si>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</si>
  <si>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</si>
  <si>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</si>
  <si>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</si>
  <si>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</si>
  <si>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</si>
  <si>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</si>
  <si>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</si>
  <si>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</si>
  <si>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</si>
  <si>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</si>
  <si>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</si>
  <si>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</si>
  <si>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</si>
  <si>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</si>
  <si>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</si>
  <si>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</si>
  <si>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</si>
  <si>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</si>
  <si>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</si>
  <si>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</si>
  <si>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</si>
  <si>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</si>
  <si>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</si>
  <si>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</si>
  <si>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</si>
  <si>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</si>
  <si>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</si>
  <si>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</si>
  <si>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</si>
  <si>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</si>
  <si>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</si>
  <si>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</si>
  <si>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</si>
  <si>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</si>
  <si>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</si>
  <si>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</si>
  <si>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</si>
  <si>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</si>
  <si>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</si>
  <si>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</si>
  <si>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</si>
  <si>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</si>
  <si>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</si>
  <si>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</si>
  <si>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</si>
  <si>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</si>
  <si>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</si>
  <si>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</si>
  <si>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</si>
  <si>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</si>
  <si>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</si>
  <si>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</si>
  <si>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</si>
  <si>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</si>
  <si>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</si>
  <si>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</si>
  <si>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</si>
  <si>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</si>
  <si>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</si>
  <si>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</si>
  <si>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</si>
  <si>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</si>
  <si>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</si>
  <si>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</si>
  <si>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</si>
  <si>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</si>
  <si>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</si>
  <si>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</si>
  <si>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</si>
  <si>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</si>
  <si>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</si>
  <si>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</si>
  <si>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</si>
  <si>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</si>
  <si>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</si>
  <si>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</si>
  <si>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</si>
  <si>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</si>
  <si>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</si>
  <si>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</si>
  <si>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</si>
  <si>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</si>
  <si>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</si>
  <si>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</si>
  <si>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</si>
  <si>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</si>
  <si>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</si>
  <si>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</si>
  <si>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</si>
  <si>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</si>
  <si>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</si>
  <si>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</si>
  <si>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</si>
  <si>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</si>
  <si>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</si>
  <si>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</si>
  <si>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</si>
  <si>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</si>
  <si>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</si>
  <si>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</si>
  <si>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</si>
  <si>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</si>
  <si>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</si>
  <si>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</si>
  <si>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</si>
  <si>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</si>
  <si>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</si>
  <si>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</si>
  <si>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</si>
  <si>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</si>
  <si>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</si>
  <si>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</si>
  <si>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</si>
  <si>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</si>
  <si>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</si>
  <si>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</si>
  <si>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</si>
  <si>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</si>
  <si>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</si>
  <si>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</si>
  <si>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</si>
  <si>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</si>
  <si>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</si>
  <si>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</si>
  <si>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</si>
  <si>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</si>
  <si>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</si>
  <si>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</si>
  <si>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</si>
  <si>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</si>
  <si>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</si>
  <si>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</si>
  <si>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</si>
  <si>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</si>
  <si>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</si>
  <si>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</si>
  <si>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</si>
  <si>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</si>
  <si>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</si>
  <si>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</si>
  <si>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</si>
  <si>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</si>
  <si>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</si>
  <si>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</si>
  <si>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</si>
  <si>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</si>
  <si>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</si>
  <si>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</si>
  <si>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</si>
  <si>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</si>
  <si>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</si>
  <si>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</si>
  <si>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</si>
  <si>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</si>
  <si>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</si>
  <si>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</si>
  <si>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</si>
  <si>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</si>
  <si>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</si>
  <si>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</si>
  <si>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</si>
  <si>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</si>
  <si>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</si>
  <si>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</si>
  <si>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</si>
  <si>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</si>
  <si>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</si>
  <si>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</si>
  <si>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</si>
  <si>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</si>
  <si>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</si>
  <si>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</si>
  <si>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</si>
  <si>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</si>
  <si>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</si>
  <si>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</si>
  <si>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</si>
  <si>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</si>
  <si>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</si>
  <si>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</si>
  <si>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</si>
  <si>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</si>
  <si>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</si>
  <si>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</si>
  <si>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</si>
  <si>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</si>
  <si>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</si>
  <si>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</si>
  <si>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</si>
  <si>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</si>
  <si>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</si>
  <si>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</si>
  <si>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</si>
  <si>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</si>
  <si>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</si>
  <si>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</si>
  <si>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</si>
  <si>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</si>
  <si>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</si>
  <si>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</si>
  <si>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</si>
  <si>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</si>
  <si>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</si>
  <si>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</si>
  <si>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</si>
  <si>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</si>
  <si>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</si>
  <si>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</si>
  <si>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</si>
  <si>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</si>
  <si>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</si>
  <si>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</si>
  <si>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</si>
  <si>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</si>
  <si>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</si>
  <si>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</si>
  <si>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</si>
  <si>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</si>
  <si>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</si>
  <si>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</si>
  <si>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</si>
  <si>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</si>
  <si>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</si>
  <si>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</si>
  <si>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</si>
  <si>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</si>
  <si>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</si>
  <si>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</si>
  <si>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</si>
  <si>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</si>
  <si>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</si>
  <si>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</si>
  <si>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</si>
  <si>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</si>
  <si>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</si>
  <si>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</si>
  <si>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</si>
  <si>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</si>
  <si>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</si>
  <si>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</si>
  <si>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</si>
  <si>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</si>
  <si>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</si>
  <si>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</si>
  <si>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</si>
  <si>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</si>
  <si>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</si>
  <si>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</si>
  <si>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</si>
  <si>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</si>
  <si>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</si>
  <si>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</si>
  <si>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</si>
  <si>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</si>
  <si>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</si>
  <si>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</si>
  <si>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</si>
  <si>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</si>
  <si>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</si>
  <si>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</si>
  <si>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</si>
  <si>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</si>
  <si>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</si>
  <si>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</si>
  <si>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</si>
  <si>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</si>
  <si>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</si>
  <si>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</si>
  <si>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</si>
  <si>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</si>
  <si>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</si>
  <si>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</si>
  <si>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</si>
  <si>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</si>
  <si>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</si>
  <si>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</si>
  <si>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</si>
  <si>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</si>
  <si>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</si>
  <si>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</si>
  <si>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</si>
  <si>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</si>
  <si>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</si>
  <si>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</si>
  <si>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</si>
  <si>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</si>
  <si>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</si>
  <si>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</si>
  <si>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</si>
  <si>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</si>
  <si>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</si>
  <si>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</si>
  <si>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</si>
  <si>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</si>
  <si>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</si>
  <si>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</si>
  <si>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</si>
  <si>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</si>
  <si>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</si>
  <si>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</si>
  <si>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</si>
  <si>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</si>
  <si>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</si>
  <si>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</si>
  <si>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</si>
  <si>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</si>
  <si>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</si>
  <si>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</si>
  <si>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</si>
  <si>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</si>
  <si>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</si>
  <si>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</si>
  <si>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</si>
  <si>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</si>
  <si>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</si>
  <si>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</si>
  <si>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</si>
  <si>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</si>
  <si>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</si>
  <si>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</si>
  <si>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</si>
  <si>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</si>
  <si>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</si>
  <si>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</si>
  <si>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</si>
  <si>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</si>
  <si>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</si>
  <si>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</si>
  <si>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</si>
  <si>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</si>
  <si>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</si>
  <si>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</si>
  <si>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</si>
  <si>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</si>
  <si>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</si>
  <si>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</si>
  <si>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</si>
  <si>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</si>
  <si>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</si>
  <si>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</si>
  <si>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</si>
  <si>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</si>
  <si>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</si>
  <si>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</si>
  <si>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</si>
  <si>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</si>
  <si>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</si>
  <si>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</si>
  <si>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</si>
  <si>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</si>
  <si>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</si>
  <si>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</si>
  <si>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</si>
  <si>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</si>
  <si>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</si>
  <si>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</si>
  <si>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</si>
  <si>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</si>
  <si>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</si>
  <si>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</si>
  <si>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</si>
  <si>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</si>
  <si>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</si>
  <si>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</si>
  <si>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</si>
  <si>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</si>
  <si>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</si>
  <si>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</si>
  <si>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</si>
  <si>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</si>
  <si>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</si>
  <si>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</si>
  <si>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</si>
  <si>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</si>
  <si>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</si>
  <si>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</si>
  <si>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</si>
  <si>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</si>
  <si>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</si>
  <si>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</si>
  <si>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</si>
  <si>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</si>
  <si>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</si>
  <si>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</si>
  <si>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</si>
  <si>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</si>
  <si>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</si>
  <si>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</si>
  <si>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</si>
  <si>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</si>
  <si>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</si>
  <si>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</si>
  <si>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</si>
  <si>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</si>
  <si>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</si>
  <si>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</si>
  <si>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</si>
  <si>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</si>
  <si>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</si>
  <si>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</si>
  <si>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</si>
  <si>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</si>
  <si>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</si>
  <si>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</si>
  <si>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</si>
  <si>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</si>
  <si>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</si>
  <si>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</si>
  <si>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</si>
  <si>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</si>
  <si>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</si>
  <si>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</si>
  <si>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</si>
  <si>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</si>
  <si>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</si>
  <si>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</si>
  <si>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</si>
  <si>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</si>
  <si>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</si>
  <si>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</si>
  <si>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</si>
  <si>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</si>
  <si>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</si>
  <si>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</si>
  <si>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</si>
  <si>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</si>
  <si>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</si>
  <si>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</si>
  <si>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</si>
  <si>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</si>
  <si>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</si>
  <si>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</si>
  <si>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</si>
  <si>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</si>
  <si>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</si>
  <si>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</si>
  <si>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</si>
  <si>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</si>
  <si>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</si>
  <si>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</si>
  <si>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</si>
  <si>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</si>
  <si>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</si>
  <si>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</si>
  <si>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</si>
  <si>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</si>
  <si>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</si>
  <si>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</si>
  <si>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</si>
  <si>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</si>
  <si>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</si>
  <si>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</si>
  <si>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</si>
  <si>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</si>
  <si>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</si>
  <si>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</si>
  <si>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</si>
  <si>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</si>
  <si>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</si>
  <si>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</si>
  <si>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</si>
  <si>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</si>
  <si>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</si>
  <si>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</si>
  <si>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</si>
  <si>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</si>
  <si>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</si>
  <si>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</si>
  <si>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</si>
  <si>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</si>
  <si>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</si>
  <si>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</si>
  <si>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</si>
  <si>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</si>
  <si>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</si>
  <si>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</si>
  <si>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</si>
  <si>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</si>
  <si>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</si>
  <si>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</si>
  <si>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</si>
  <si>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</si>
  <si>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</si>
  <si>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</si>
  <si>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</si>
  <si>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</si>
  <si>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</si>
  <si>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</si>
  <si>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</si>
  <si>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</si>
  <si>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</si>
  <si>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</si>
  <si>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</si>
  <si>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</si>
  <si>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</si>
  <si>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</si>
  <si>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</si>
  <si>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</si>
  <si>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</si>
  <si>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</si>
  <si>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</si>
  <si>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</si>
  <si>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</si>
  <si>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</si>
  <si>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</si>
  <si>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</si>
  <si>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</si>
  <si>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</si>
  <si>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</si>
  <si>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</si>
  <si>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</si>
  <si>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</si>
  <si>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</si>
  <si>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</si>
  <si>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</si>
  <si>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</si>
  <si>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</si>
  <si>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</si>
  <si>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</si>
  <si>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</si>
  <si>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</si>
  <si>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</si>
  <si>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</si>
  <si>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</si>
  <si>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</si>
  <si>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</si>
  <si>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</si>
  <si>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</si>
  <si>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</si>
  <si>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</si>
  <si>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</si>
  <si>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</si>
  <si>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</si>
  <si>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</si>
  <si>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</si>
  <si>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</si>
  <si>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</si>
  <si>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</si>
  <si>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</si>
  <si>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</si>
  <si>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</si>
  <si>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</si>
  <si>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</si>
  <si>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</si>
  <si>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</si>
  <si>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</si>
  <si>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</si>
  <si>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</si>
  <si>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</si>
  <si>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</si>
  <si>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</si>
  <si>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</si>
  <si>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</si>
  <si>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</si>
  <si>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</si>
  <si>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</si>
  <si>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</si>
  <si>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</si>
  <si>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</si>
  <si>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</si>
  <si>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</si>
  <si>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</si>
  <si>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</si>
  <si>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</si>
  <si>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</si>
  <si>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</si>
  <si>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</si>
  <si>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</si>
  <si>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</si>
  <si>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</si>
  <si>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</si>
  <si>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</si>
  <si>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</si>
  <si>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</si>
  <si>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</si>
  <si>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</si>
  <si>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</si>
  <si>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</si>
  <si>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</si>
  <si>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</si>
  <si>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</si>
  <si>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</si>
  <si>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</si>
  <si>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</si>
  <si>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</si>
  <si>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</si>
  <si>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</si>
  <si>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</si>
  <si>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</si>
  <si>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</si>
  <si>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</si>
  <si>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</si>
  <si>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</si>
  <si>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</si>
  <si>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</si>
  <si>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</si>
  <si>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</si>
  <si>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</si>
  <si>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</si>
  <si>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</si>
  <si>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</si>
  <si>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</si>
  <si>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</si>
  <si>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</si>
  <si>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</si>
  <si>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</si>
  <si>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</si>
  <si>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</si>
  <si>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</si>
  <si>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</si>
  <si>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</si>
  <si>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</si>
  <si>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</si>
  <si>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</si>
  <si>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</si>
  <si>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</si>
  <si>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</si>
  <si>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</si>
  <si>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</si>
  <si>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</si>
  <si>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</si>
  <si>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</si>
  <si>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</si>
  <si>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</si>
  <si>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</si>
  <si>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</si>
  <si>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</si>
  <si>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</si>
  <si>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</si>
  <si>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</si>
  <si>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</si>
  <si>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</si>
  <si>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</si>
  <si>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</si>
  <si>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</si>
  <si>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</si>
  <si>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</si>
  <si>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</si>
  <si>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</si>
  <si>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</si>
  <si>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</si>
  <si>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</si>
  <si>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</si>
  <si>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</si>
  <si>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</si>
  <si>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</si>
  <si>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</si>
  <si>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</si>
  <si>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</si>
  <si>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</si>
  <si>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</si>
  <si>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</si>
  <si>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</si>
  <si>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</si>
  <si>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</si>
  <si>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</si>
  <si>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</si>
  <si>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</si>
  <si>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</si>
  <si>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</si>
  <si>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</si>
  <si>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</si>
  <si>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</si>
  <si>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</si>
  <si>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</si>
  <si>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</si>
  <si>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</si>
  <si>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</si>
  <si>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</si>
  <si>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</si>
  <si>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</si>
  <si>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</si>
  <si>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</si>
  <si>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</si>
  <si>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</si>
  <si>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</si>
  <si>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</si>
  <si>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</si>
  <si>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</si>
  <si>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</si>
  <si>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</si>
  <si>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</si>
  <si>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</si>
  <si>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</si>
  <si>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</si>
  <si>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</si>
  <si>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</si>
  <si>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</si>
  <si>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</si>
  <si>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</si>
  <si>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</si>
  <si>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</si>
  <si>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</si>
  <si>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</si>
  <si>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</si>
  <si>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</si>
  <si>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</si>
  <si>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</si>
  <si>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</si>
  <si>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</si>
  <si>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</si>
  <si>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</si>
  <si>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</si>
  <si>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</si>
  <si>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</si>
  <si>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</si>
  <si>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</si>
  <si>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</si>
  <si>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</si>
  <si>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</si>
  <si>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</si>
  <si>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</si>
  <si>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</si>
  <si>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</si>
  <si>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</si>
  <si>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</si>
  <si>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</si>
  <si>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</si>
  <si>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</si>
  <si>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</si>
  <si>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</si>
  <si>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</si>
  <si>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</si>
  <si>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</si>
  <si>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</si>
  <si>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</si>
  <si>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</si>
  <si>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</si>
  <si>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</si>
  <si>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</si>
  <si>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</si>
  <si>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</si>
  <si>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</si>
  <si>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</si>
  <si>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</si>
  <si>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</si>
  <si>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</si>
  <si>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</si>
  <si>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</si>
  <si>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</si>
  <si>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</si>
  <si>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</si>
  <si>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</si>
  <si>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</si>
  <si>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</si>
  <si>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</si>
  <si>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</si>
  <si>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</si>
  <si>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</si>
  <si>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</si>
  <si>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</si>
  <si>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</si>
  <si>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</si>
  <si>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</si>
  <si>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</si>
  <si>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</si>
  <si>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</si>
  <si>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</si>
  <si>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</si>
  <si>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</si>
  <si>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</si>
  <si>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</si>
  <si>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</si>
  <si>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</si>
  <si>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</si>
  <si>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</si>
  <si>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</si>
  <si>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</si>
  <si>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</si>
  <si>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</si>
  <si>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</si>
  <si>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</si>
  <si>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</si>
  <si>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</si>
  <si>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</si>
  <si>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</si>
  <si>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</si>
  <si>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</si>
  <si>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</si>
  <si>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</si>
  <si>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</si>
  <si>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</si>
  <si>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</si>
  <si>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</si>
  <si>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</si>
  <si>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</si>
  <si>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</si>
  <si>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</si>
  <si>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</si>
  <si>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</si>
  <si>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</si>
  <si>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</si>
  <si>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</si>
  <si>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</si>
  <si>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</si>
  <si>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</si>
  <si>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</si>
  <si>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</si>
  <si>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</si>
  <si>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</si>
  <si>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</si>
  <si>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</si>
  <si>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</si>
  <si>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</si>
  <si>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</si>
  <si>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</si>
  <si>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</si>
  <si>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</si>
  <si>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</si>
  <si>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</si>
  <si>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</si>
  <si>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</si>
  <si>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</si>
  <si>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</si>
  <si>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</si>
  <si>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</si>
  <si>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</si>
  <si>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</si>
  <si>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</si>
  <si>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</si>
  <si>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</si>
  <si>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</si>
  <si>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</si>
  <si>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</si>
  <si>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</si>
  <si>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</si>
  <si>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</si>
  <si>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</si>
  <si>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</si>
  <si>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</si>
  <si>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</si>
  <si>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</si>
  <si>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</si>
  <si>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</si>
  <si>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</si>
  <si>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</si>
  <si>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</si>
  <si>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</si>
  <si>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</si>
  <si>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</si>
  <si>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</si>
  <si>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</si>
  <si>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</si>
  <si>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</si>
  <si>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</si>
  <si>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</si>
  <si>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</si>
  <si>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</si>
  <si>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</si>
  <si>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</si>
  <si>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</si>
  <si>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</si>
  <si>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</si>
  <si>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</si>
  <si>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</si>
  <si>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</si>
  <si>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</si>
  <si>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</si>
  <si>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</si>
  <si>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</si>
  <si>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</si>
  <si>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</si>
  <si>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</si>
  <si>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</si>
  <si>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</si>
  <si>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</si>
  <si>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</si>
  <si>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</si>
  <si>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</si>
  <si>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</si>
  <si>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</si>
  <si>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</si>
  <si>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</si>
  <si>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</si>
  <si>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</si>
  <si>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</si>
  <si>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</si>
  <si>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</si>
  <si>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</si>
  <si>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</si>
  <si>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</si>
  <si>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</si>
  <si>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</si>
  <si>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</si>
  <si>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</si>
  <si>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</si>
  <si>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</si>
  <si>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</si>
  <si>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</si>
  <si>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</si>
  <si>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</si>
  <si>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</si>
  <si>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</si>
  <si>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</si>
  <si>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</si>
  <si>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</si>
  <si>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</si>
  <si>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</si>
  <si>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</si>
  <si>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</si>
  <si>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</si>
  <si>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</si>
  <si>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</si>
  <si>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</si>
  <si>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</si>
  <si>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</si>
  <si>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</si>
  <si>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</si>
  <si>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</si>
  <si>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</si>
  <si>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</si>
  <si>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</si>
  <si>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</si>
  <si>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</si>
  <si>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</si>
  <si>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</si>
  <si>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</si>
  <si>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</si>
  <si>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</si>
  <si>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</si>
  <si>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</si>
  <si>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</si>
  <si>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</si>
  <si>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</si>
  <si>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</si>
  <si>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</si>
  <si>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</si>
  <si>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</si>
  <si>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</si>
  <si>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</si>
  <si>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</si>
  <si>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</si>
  <si>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</si>
  <si>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</si>
  <si>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</si>
  <si>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</si>
  <si>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</si>
  <si>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</si>
  <si>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</si>
  <si>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</si>
  <si>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</si>
  <si>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</si>
  <si>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</si>
  <si>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</si>
  <si>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</si>
  <si>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</si>
  <si>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</si>
  <si>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</si>
  <si>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</si>
  <si>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</si>
  <si>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</si>
  <si>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</si>
  <si>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</si>
  <si>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</si>
  <si>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</si>
  <si>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</si>
  <si>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</si>
  <si>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</si>
  <si>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</si>
  <si>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</si>
  <si>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</si>
  <si>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</si>
  <si>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</si>
  <si>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</si>
  <si>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</si>
  <si>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</si>
  <si>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</si>
  <si>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</si>
  <si>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</si>
  <si>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</si>
  <si>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</si>
  <si>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</si>
  <si>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</si>
  <si>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</si>
  <si>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</si>
  <si>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</si>
  <si>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</si>
  <si>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</si>
  <si>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</si>
  <si>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</si>
  <si>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</si>
  <si>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</si>
  <si>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</si>
  <si>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</si>
  <si>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</si>
  <si>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</si>
  <si>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</si>
  <si>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</si>
  <si>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</si>
  <si>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</si>
  <si>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</si>
  <si>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</si>
  <si>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</si>
  <si>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</si>
  <si>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</si>
  <si>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</si>
  <si>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</si>
  <si>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</si>
  <si>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</si>
  <si>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</si>
  <si>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</si>
  <si>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</si>
  <si>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</si>
  <si>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</si>
  <si>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</si>
  <si>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</si>
  <si>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</si>
  <si>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</si>
  <si>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</si>
  <si>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</si>
  <si>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</si>
  <si>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</si>
  <si>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</si>
  <si>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</si>
  <si>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</si>
  <si>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</si>
  <si>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</si>
  <si>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</si>
  <si>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</si>
  <si>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</si>
  <si>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</si>
  <si>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</si>
  <si>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</si>
  <si>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</si>
  <si>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</si>
  <si>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</si>
  <si>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</si>
  <si>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</si>
  <si>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</si>
  <si>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</si>
  <si>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</si>
  <si>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</si>
  <si>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</si>
  <si>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</si>
  <si>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</si>
  <si>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</si>
  <si>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</si>
  <si>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</si>
  <si>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</si>
  <si>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</si>
  <si>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</si>
  <si>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</si>
  <si>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</si>
  <si>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</si>
  <si>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</si>
  <si>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</si>
  <si>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</si>
  <si>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</si>
  <si>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</si>
  <si>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</si>
  <si>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</si>
  <si>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</si>
  <si>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</si>
  <si>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</si>
  <si>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</si>
  <si>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</si>
  <si>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</si>
  <si>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</si>
  <si>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</si>
  <si>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</si>
  <si>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</si>
  <si>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</si>
  <si>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</si>
  <si>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</si>
  <si>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</si>
  <si>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</si>
  <si>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</si>
  <si>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</si>
  <si>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</si>
  <si>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</si>
  <si>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</si>
  <si>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</si>
  <si>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</si>
  <si>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</si>
  <si>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</si>
  <si>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</si>
  <si>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</si>
  <si>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</si>
  <si>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</si>
  <si>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</si>
  <si>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</si>
  <si>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</si>
  <si>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</si>
  <si>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</si>
  <si>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</si>
  <si>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</si>
  <si>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</si>
  <si>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</si>
  <si>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</si>
  <si>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</si>
  <si>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</si>
  <si>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</si>
  <si>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</si>
  <si>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</si>
  <si>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</si>
  <si>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</si>
  <si>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</si>
  <si>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</si>
  <si>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</si>
  <si>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</si>
  <si>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</si>
  <si>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</si>
  <si>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</si>
  <si>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</si>
  <si>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</si>
  <si>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</si>
  <si>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</si>
  <si>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</si>
  <si>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</si>
  <si>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</si>
  <si>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</si>
  <si>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</si>
  <si>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</si>
  <si>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</si>
  <si>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</si>
  <si>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</si>
  <si>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</si>
  <si>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</si>
  <si>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</si>
  <si>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</si>
  <si>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</si>
  <si>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</si>
  <si>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</si>
  <si>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</si>
  <si>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</si>
  <si>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</si>
  <si>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</si>
  <si>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</si>
  <si>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</si>
  <si>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</si>
  <si>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</si>
  <si>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</si>
  <si>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</si>
  <si>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</si>
  <si>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</si>
  <si>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</si>
  <si>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</si>
  <si>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</si>
  <si>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</si>
  <si>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</si>
  <si>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</si>
  <si>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</si>
  <si>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</si>
  <si>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</si>
  <si>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</si>
  <si>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</si>
  <si>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</si>
  <si>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</si>
  <si>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</si>
  <si>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</si>
  <si>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</si>
  <si>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</si>
  <si>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</si>
  <si>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</si>
  <si>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</si>
  <si>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</si>
  <si>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</si>
  <si>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</si>
  <si>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</si>
  <si>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</si>
  <si>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</si>
  <si>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</si>
  <si>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</si>
  <si>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</si>
  <si>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</si>
  <si>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</si>
  <si>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</si>
  <si>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</si>
  <si>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</si>
  <si>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</si>
  <si>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</si>
  <si>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</si>
  <si>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</si>
  <si>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</si>
  <si>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</si>
  <si>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</si>
  <si>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</si>
  <si>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</si>
  <si>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</si>
  <si>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</si>
  <si>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</si>
  <si>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</si>
  <si>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</si>
  <si>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</si>
  <si>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</si>
  <si>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</si>
  <si>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</si>
  <si>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</si>
  <si>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</si>
  <si>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</si>
  <si>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</si>
  <si>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</si>
  <si>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</si>
  <si>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</si>
  <si>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</si>
  <si>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</si>
  <si>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</si>
  <si>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</si>
  <si>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</si>
  <si>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</si>
  <si>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</si>
  <si>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</si>
  <si>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</si>
  <si>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</si>
  <si>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</si>
  <si>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</si>
  <si>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</si>
  <si>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</si>
  <si>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</si>
  <si>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</si>
  <si>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</si>
  <si>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</si>
  <si>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</si>
  <si>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</si>
  <si>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</si>
  <si>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</si>
  <si>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</si>
  <si>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</si>
  <si>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</si>
  <si>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</si>
  <si>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</si>
  <si>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</si>
  <si>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</si>
  <si>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</si>
  <si>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</si>
  <si>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</si>
  <si>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</si>
  <si>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</si>
  <si>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</si>
  <si>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</si>
  <si>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</si>
  <si>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</si>
  <si>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</si>
  <si>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</si>
  <si>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</si>
  <si>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</si>
  <si>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</si>
  <si>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</si>
  <si>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</si>
  <si>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</si>
  <si>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</si>
  <si>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</si>
  <si>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</si>
  <si>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</si>
  <si>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</si>
  <si>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</si>
  <si>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</si>
  <si>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</si>
  <si>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</si>
  <si>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</si>
  <si>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</si>
  <si>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</si>
  <si>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</si>
  <si>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</si>
  <si>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</si>
  <si>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</si>
  <si>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</si>
  <si>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</si>
  <si>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</si>
  <si>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</si>
  <si>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</si>
  <si>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</si>
  <si>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</si>
  <si>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</si>
  <si>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</si>
  <si>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</si>
  <si>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</si>
  <si>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</si>
  <si>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</si>
  <si>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</si>
  <si>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</si>
  <si>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</si>
  <si>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</si>
  <si>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</si>
  <si>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</si>
  <si>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</si>
  <si>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</si>
  <si>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</si>
  <si>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</si>
  <si>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</si>
  <si>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</si>
  <si>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</si>
  <si>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</si>
  <si>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</si>
  <si>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</si>
  <si>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</si>
  <si>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</si>
  <si>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</si>
  <si>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</si>
  <si>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</si>
  <si>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</si>
  <si>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</si>
  <si>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</si>
  <si>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</si>
  <si>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</si>
  <si>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</si>
  <si>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</si>
  <si>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</si>
  <si>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</si>
  <si>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</si>
  <si>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</si>
  <si>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</si>
  <si>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</si>
  <si>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</si>
  <si>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</si>
  <si>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</si>
  <si>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</si>
  <si>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</si>
  <si>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</si>
  <si>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</si>
  <si>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</si>
  <si>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</si>
  <si>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</si>
  <si>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</si>
  <si>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</si>
  <si>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</si>
  <si>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</si>
  <si>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</si>
  <si>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</si>
  <si>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</si>
  <si>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</si>
  <si>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</si>
  <si>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</si>
  <si>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</si>
  <si>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</si>
  <si>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</si>
  <si>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</si>
  <si>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</si>
  <si>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</si>
  <si>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</si>
  <si>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</si>
  <si>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</si>
  <si>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</si>
  <si>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</si>
  <si>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</si>
  <si>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</si>
  <si>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</si>
  <si>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</si>
  <si>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</si>
  <si>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</si>
  <si>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</si>
  <si>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</si>
  <si>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</si>
  <si>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</si>
  <si>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</si>
  <si>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</si>
  <si>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</si>
  <si>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</si>
  <si>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</si>
  <si>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</si>
  <si>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</si>
  <si>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</si>
  <si>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</si>
  <si>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</si>
  <si>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</si>
  <si>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</si>
  <si>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</si>
  <si>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</si>
  <si>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</si>
  <si>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</si>
  <si>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</si>
  <si>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</si>
  <si>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</si>
  <si>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</si>
  <si>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</si>
  <si>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</si>
  <si>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</si>
  <si>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</si>
  <si>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</si>
  <si>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</si>
  <si>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</si>
  <si>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</si>
  <si>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</si>
  <si>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</si>
  <si>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</si>
  <si>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</si>
  <si>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</si>
  <si>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</si>
  <si>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</si>
  <si>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</si>
  <si>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</si>
  <si>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</si>
  <si>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</si>
  <si>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</si>
  <si>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</si>
  <si>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</si>
  <si>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</si>
  <si>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</si>
  <si>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</si>
  <si>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</si>
  <si>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</si>
  <si>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</si>
  <si>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</si>
  <si>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</si>
  <si>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</si>
  <si>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</si>
  <si>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</si>
  <si>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</si>
  <si>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</si>
  <si>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</si>
  <si>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</si>
  <si>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</si>
  <si>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</si>
  <si>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</si>
  <si>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</si>
  <si>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</si>
  <si>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</si>
  <si>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</si>
  <si>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</si>
  <si>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</si>
  <si>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</si>
  <si>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</si>
  <si>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</si>
  <si>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</si>
  <si>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</si>
  <si>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</si>
  <si>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</si>
  <si>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</si>
  <si>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</si>
  <si>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</si>
  <si>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</si>
  <si>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</si>
  <si>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</si>
  <si>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</si>
  <si>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</si>
  <si>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</si>
  <si>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</si>
  <si>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</si>
  <si>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</si>
  <si>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</si>
  <si>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</si>
  <si>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</si>
  <si>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</si>
  <si>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</si>
  <si>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</si>
  <si>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</si>
  <si>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</si>
  <si>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</si>
  <si>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</si>
  <si>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</si>
  <si>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</si>
  <si>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</si>
  <si>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</si>
  <si>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</si>
  <si>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</si>
  <si>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</si>
  <si>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</si>
  <si>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</si>
  <si>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</si>
  <si>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</si>
  <si>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</si>
  <si>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</si>
  <si>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</si>
  <si>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</si>
  <si>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</si>
  <si>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</si>
  <si>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</si>
  <si>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</si>
  <si>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</si>
  <si>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</si>
  <si>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</si>
  <si>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</si>
  <si>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</si>
  <si>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</si>
  <si>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</si>
  <si>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</si>
  <si>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</si>
  <si>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</si>
  <si>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</si>
  <si>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</si>
  <si>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</si>
  <si>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</si>
  <si>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</si>
  <si>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</si>
  <si>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</si>
  <si>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</si>
  <si>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</si>
  <si>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</si>
  <si>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</si>
  <si>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</si>
  <si>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</si>
  <si>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</si>
  <si>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</si>
  <si>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</si>
  <si>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</si>
  <si>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</si>
  <si>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</si>
  <si>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</si>
  <si>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</si>
  <si>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</si>
  <si>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</si>
  <si>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</si>
  <si>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</si>
  <si>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</si>
  <si>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</si>
  <si>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</si>
  <si>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</si>
  <si>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</si>
  <si>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</si>
  <si>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</si>
  <si>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</si>
  <si>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</si>
  <si>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</si>
  <si>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</si>
  <si>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</si>
  <si>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</si>
  <si>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</si>
  <si>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</si>
  <si>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</si>
  <si>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</si>
  <si>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</si>
  <si>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</si>
  <si>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</si>
  <si>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</si>
  <si>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</si>
  <si>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</si>
  <si>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</si>
  <si>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</si>
  <si>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</si>
  <si>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</si>
  <si>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</si>
  <si>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</si>
  <si>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</si>
  <si>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</si>
  <si>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</si>
  <si>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</si>
  <si>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</si>
  <si>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</si>
  <si>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</si>
  <si>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</si>
  <si>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</si>
  <si>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</si>
  <si>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</si>
  <si>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</si>
  <si>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</si>
  <si>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</si>
  <si>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</si>
  <si>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</si>
  <si>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</si>
  <si>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</si>
  <si>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</si>
  <si>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</si>
  <si>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</si>
  <si>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</si>
  <si>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</si>
  <si>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</si>
  <si>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</si>
  <si>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</si>
  <si>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</si>
  <si>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</si>
  <si>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</si>
  <si>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</si>
  <si>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</si>
  <si>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</si>
  <si>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</si>
  <si>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</si>
  <si>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</si>
  <si>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</si>
  <si>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</si>
  <si>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</si>
  <si>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</si>
  <si>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</si>
  <si>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</si>
  <si>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</si>
  <si>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</si>
  <si>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</si>
  <si>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</si>
  <si>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</si>
  <si>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</si>
  <si>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</si>
  <si>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</si>
  <si>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</si>
  <si>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</si>
  <si>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</si>
  <si>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</si>
  <si>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</si>
  <si>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</si>
  <si>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</si>
  <si>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</si>
  <si>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</si>
  <si>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</si>
  <si>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</si>
  <si>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</si>
  <si>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</si>
  <si>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</si>
  <si>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</si>
  <si>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</si>
  <si>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</si>
  <si>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</si>
  <si>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</si>
  <si>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</si>
  <si>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</si>
  <si>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</si>
  <si>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</si>
  <si>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</si>
  <si>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</si>
  <si>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</si>
  <si>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</si>
  <si>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</si>
  <si>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</si>
  <si>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</si>
  <si>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</si>
  <si>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</si>
  <si>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</si>
  <si>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</si>
  <si>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</si>
  <si>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</si>
  <si>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</si>
  <si>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</si>
  <si>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</si>
  <si>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</si>
  <si>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</si>
  <si>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</si>
  <si>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</si>
  <si>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</si>
  <si>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</si>
  <si>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</si>
  <si>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</si>
  <si>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</si>
  <si>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</si>
  <si>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</si>
  <si>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</si>
  <si>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</si>
  <si>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</si>
  <si>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</si>
  <si>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</si>
  <si>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</si>
  <si>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</si>
  <si>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</si>
  <si>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</si>
  <si>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</si>
  <si>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</si>
  <si>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</si>
  <si>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</si>
  <si>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</si>
  <si>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</si>
  <si>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</si>
  <si>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</si>
  <si>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</si>
  <si>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</si>
  <si>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</si>
  <si>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</si>
  <si>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</si>
  <si>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</si>
  <si>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</si>
  <si>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</si>
  <si>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</si>
  <si>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</si>
  <si>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</si>
  <si>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</si>
  <si>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</si>
  <si>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</si>
  <si>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</si>
  <si>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</si>
  <si>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</si>
  <si>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</si>
  <si>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</si>
  <si>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</si>
  <si>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</si>
  <si>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</si>
  <si>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</si>
  <si>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</si>
  <si>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</si>
  <si>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</si>
  <si>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</si>
  <si>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</si>
  <si>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</si>
  <si>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</si>
  <si>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</si>
  <si>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</si>
  <si>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</si>
  <si>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</si>
  <si>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</si>
  <si>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</si>
  <si>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</si>
  <si>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</si>
  <si>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</si>
  <si>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</si>
  <si>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</si>
  <si>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</si>
  <si>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</si>
  <si>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</si>
  <si>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</si>
  <si>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</si>
  <si>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</si>
  <si>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</si>
  <si>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</si>
  <si>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</si>
  <si>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</si>
  <si>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</si>
  <si>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</si>
  <si>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</si>
  <si>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</si>
  <si>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</si>
  <si>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</si>
  <si>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</si>
  <si>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</si>
  <si>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</si>
  <si>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</si>
  <si>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</si>
  <si>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</si>
  <si>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</si>
  <si>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</si>
  <si>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</si>
  <si>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</si>
  <si>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</si>
  <si>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</si>
  <si>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</si>
  <si>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</si>
  <si>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</si>
  <si>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</si>
  <si>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</si>
  <si>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</si>
  <si>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</si>
  <si>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</si>
  <si>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</si>
  <si>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</si>
  <si>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</si>
  <si>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</si>
  <si>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</si>
  <si>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</si>
  <si>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</si>
  <si>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</si>
  <si>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</si>
  <si>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</si>
  <si>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</si>
  <si>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</si>
  <si>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</si>
  <si>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</si>
  <si>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</si>
  <si>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</si>
  <si>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</si>
  <si>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</si>
  <si>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</si>
  <si>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</si>
  <si>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</si>
  <si>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</si>
  <si>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</si>
  <si>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</si>
  <si>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</si>
  <si>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</si>
  <si>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</si>
  <si>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</si>
  <si>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</si>
  <si>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</si>
  <si>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</si>
  <si>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</si>
  <si>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</si>
  <si>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</si>
  <si>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</si>
  <si>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</si>
  <si>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</si>
  <si>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</si>
  <si>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</si>
  <si>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</si>
  <si>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</si>
  <si>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</si>
  <si>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</si>
  <si>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</si>
  <si>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</si>
  <si>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</si>
  <si>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</si>
  <si>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</si>
  <si>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</si>
  <si>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</si>
  <si>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</si>
  <si>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</si>
  <si>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</si>
  <si>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</si>
  <si>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</si>
  <si>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</si>
  <si>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</si>
  <si>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</si>
  <si>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</si>
  <si>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</si>
  <si>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</si>
  <si>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</si>
  <si>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</si>
  <si>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</si>
  <si>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</si>
  <si>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</si>
  <si>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</si>
  <si>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</si>
  <si>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</si>
  <si>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</si>
  <si>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</si>
  <si>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</si>
  <si>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</si>
  <si>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</si>
  <si>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</si>
  <si>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</si>
  <si>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</si>
  <si>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</si>
  <si>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</si>
  <si>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</si>
  <si>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</si>
  <si>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</si>
  <si>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</si>
  <si>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</si>
  <si>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</si>
  <si>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</si>
  <si>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</si>
  <si>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</si>
  <si>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</si>
  <si>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</si>
  <si>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</si>
  <si>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</si>
  <si>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</si>
  <si>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</si>
  <si>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</si>
  <si>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</si>
  <si>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</si>
  <si>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</si>
  <si>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</si>
  <si>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</si>
  <si>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</si>
  <si>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</si>
  <si>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</si>
  <si>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</si>
  <si>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</si>
  <si>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</si>
  <si>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</si>
  <si>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</si>
  <si>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</si>
  <si>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</si>
  <si>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</si>
  <si>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</si>
  <si>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</si>
  <si>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</si>
  <si>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</si>
  <si>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</si>
  <si>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</si>
  <si>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</si>
  <si>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</si>
  <si>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</si>
  <si>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</si>
  <si>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</si>
  <si>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</si>
  <si>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</si>
  <si>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</si>
  <si>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</si>
  <si>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</si>
  <si>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</si>
  <si>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</si>
  <si>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</si>
  <si>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</si>
  <si>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</si>
  <si>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</si>
  <si>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</si>
  <si>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</si>
  <si>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</si>
  <si>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</si>
  <si>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</si>
  <si>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</si>
  <si>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</si>
  <si>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</si>
  <si>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</si>
  <si>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</si>
  <si>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</si>
  <si>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</si>
  <si>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</si>
  <si>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</si>
  <si>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</si>
  <si>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</si>
  <si>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</si>
  <si>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</si>
  <si>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</si>
  <si>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</si>
  <si>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</si>
  <si>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</si>
  <si>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</si>
  <si>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</si>
  <si>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</si>
  <si>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</si>
  <si>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</si>
  <si>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</si>
  <si>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</si>
  <si>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</si>
  <si>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</si>
  <si>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</si>
  <si>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</si>
  <si>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</si>
  <si>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</si>
  <si>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</si>
  <si>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</si>
  <si>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</si>
  <si>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</si>
  <si>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</si>
  <si>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</si>
  <si>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</si>
  <si>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</si>
  <si>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</si>
  <si>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</si>
  <si>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</si>
  <si>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</si>
  <si>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</si>
  <si>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</si>
  <si>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</si>
  <si>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</si>
  <si>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</si>
  <si>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</si>
  <si>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</si>
  <si>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</si>
  <si>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</si>
  <si>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</si>
  <si>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</si>
  <si>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</si>
  <si>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</si>
  <si>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</si>
  <si>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</si>
  <si>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</si>
  <si>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</si>
  <si>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</si>
  <si>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</si>
  <si>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</si>
  <si>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</si>
  <si>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</si>
  <si>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</si>
  <si>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</si>
  <si>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</si>
  <si>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</si>
  <si>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</si>
  <si>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</si>
  <si>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</si>
  <si>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</si>
  <si>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</si>
  <si>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</si>
  <si>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</si>
  <si>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</si>
  <si>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</si>
  <si>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</si>
  <si>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</si>
  <si>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</si>
  <si>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</si>
  <si>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</si>
  <si>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</si>
  <si>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</si>
  <si>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</si>
  <si>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</si>
  <si>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</si>
  <si>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</si>
  <si>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</si>
  <si>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</si>
  <si>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</si>
  <si>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</si>
  <si>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</si>
  <si>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</si>
  <si>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</si>
  <si>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</si>
  <si>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</si>
  <si>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</si>
  <si>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</si>
  <si>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</si>
  <si>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</si>
  <si>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</si>
  <si>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</si>
  <si>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</si>
  <si>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</si>
  <si>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</si>
  <si>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</si>
  <si>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</si>
  <si>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</si>
  <si>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</si>
  <si>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</si>
  <si>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</si>
  <si>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</si>
  <si>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</si>
  <si>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</si>
  <si>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</si>
  <si>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</si>
  <si>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</si>
  <si>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</si>
  <si>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</si>
  <si>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</si>
  <si>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</si>
  <si>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</si>
  <si>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</si>
  <si>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</si>
  <si>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</si>
  <si>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</si>
  <si>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</si>
  <si>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</si>
  <si>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</si>
  <si>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</si>
  <si>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</si>
  <si>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</si>
  <si>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</si>
  <si>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</si>
  <si>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</si>
  <si>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</si>
  <si>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</si>
  <si>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</si>
  <si>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</si>
  <si>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</si>
  <si>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</si>
  <si>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</si>
  <si>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</si>
  <si>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</si>
  <si>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</si>
  <si>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</si>
  <si>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</si>
  <si>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</si>
  <si>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</si>
  <si>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</si>
  <si>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</si>
  <si>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</si>
  <si>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</si>
  <si>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</si>
  <si>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</si>
  <si>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</si>
  <si>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</si>
  <si>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</si>
  <si>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</si>
  <si>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</si>
  <si>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</si>
  <si>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</si>
  <si>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</si>
  <si>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</si>
  <si>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</si>
  <si>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</si>
  <si>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</si>
  <si>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</si>
  <si>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</si>
  <si>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</si>
  <si>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</si>
  <si>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</si>
  <si>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</si>
  <si>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</si>
  <si>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</si>
  <si>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</si>
  <si>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</si>
  <si>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</si>
  <si>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</si>
  <si>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</si>
  <si>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</si>
  <si>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</si>
  <si>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</si>
  <si>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</si>
  <si>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</si>
  <si>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</si>
  <si>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</si>
  <si>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</si>
  <si>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</si>
  <si>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</si>
  <si>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</si>
  <si>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</si>
  <si>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</si>
  <si>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</si>
  <si>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</si>
  <si>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</si>
  <si>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</si>
  <si>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</si>
  <si>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</si>
  <si>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</si>
  <si>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</si>
  <si>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</si>
  <si>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</si>
  <si>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</si>
  <si>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</si>
  <si>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</si>
  <si>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</si>
  <si>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</si>
  <si>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</si>
  <si>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</si>
  <si>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</si>
  <si>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</si>
  <si>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</si>
  <si>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</si>
  <si>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</si>
  <si>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</si>
  <si>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</si>
  <si>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</si>
  <si>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</si>
  <si>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</si>
  <si>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</si>
  <si>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</si>
  <si>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</si>
  <si>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</si>
  <si>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</si>
  <si>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</si>
  <si>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</si>
  <si>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</si>
  <si>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</si>
  <si>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</si>
  <si>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</si>
  <si>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</si>
  <si>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</si>
  <si>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</si>
  <si>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</si>
  <si>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</si>
  <si>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</si>
  <si>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</si>
  <si>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</si>
  <si>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</si>
  <si>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</si>
  <si>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</si>
  <si>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</si>
  <si>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</si>
  <si>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</si>
  <si>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</si>
  <si>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</si>
  <si>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</si>
  <si>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</si>
  <si>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</si>
  <si>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</si>
  <si>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</si>
  <si>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</si>
  <si>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</si>
  <si>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</si>
  <si>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</si>
  <si>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</si>
  <si>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</si>
  <si>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</si>
  <si>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</si>
  <si>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</si>
  <si>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</si>
  <si>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</si>
  <si>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</si>
  <si>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</si>
  <si>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</si>
  <si>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</si>
  <si>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</si>
  <si>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</si>
  <si>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</si>
  <si>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</si>
  <si>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</si>
  <si>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</si>
  <si>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</si>
  <si>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</si>
  <si>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</si>
  <si>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</si>
  <si>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</si>
  <si>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</si>
  <si>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</si>
  <si>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</si>
  <si>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</si>
  <si>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</si>
  <si>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</si>
  <si>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</si>
  <si>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</si>
  <si>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</si>
  <si>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</si>
  <si>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</si>
  <si>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</si>
  <si>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</si>
  <si>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</si>
  <si>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</si>
  <si>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</si>
  <si>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</si>
  <si>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</si>
  <si>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</si>
  <si>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</si>
  <si>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</si>
  <si>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</si>
  <si>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</si>
  <si>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</si>
  <si>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</si>
  <si>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</si>
  <si>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</si>
  <si>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</si>
  <si>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</si>
  <si>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</si>
  <si>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</si>
  <si>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</si>
  <si>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</si>
  <si>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</si>
  <si>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</si>
  <si>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</si>
  <si>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</si>
  <si>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</si>
  <si>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</si>
  <si>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</si>
  <si>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</si>
  <si>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</si>
  <si>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</si>
  <si>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</si>
  <si>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</si>
  <si>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</si>
  <si>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</si>
  <si>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</si>
  <si>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</si>
  <si>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</si>
  <si>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</si>
  <si>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</si>
  <si>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</si>
  <si>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</si>
  <si>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</si>
  <si>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</si>
  <si>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</si>
  <si>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</si>
  <si>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</si>
  <si>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</si>
  <si>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</si>
  <si>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</si>
  <si>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</si>
  <si>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</si>
  <si>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</si>
  <si>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</si>
  <si>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</si>
  <si>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</si>
  <si>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</si>
  <si>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</si>
  <si>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</si>
  <si>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</si>
  <si>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</si>
  <si>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</si>
  <si>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</si>
  <si>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</si>
  <si>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</si>
  <si>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</si>
  <si>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</si>
  <si>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</si>
  <si>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</si>
  <si>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</si>
  <si>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</si>
  <si>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</si>
  <si>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</si>
  <si>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</si>
  <si>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</si>
  <si>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</si>
  <si>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</si>
  <si>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</si>
  <si>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</si>
  <si>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</si>
  <si>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</si>
  <si>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</si>
  <si>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</si>
  <si>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</si>
  <si>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</si>
  <si>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</si>
  <si>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</si>
  <si>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</si>
  <si>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</si>
  <si>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</si>
  <si>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</si>
  <si>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</si>
  <si>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</si>
  <si>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</si>
  <si>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</si>
  <si>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</si>
  <si>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</si>
  <si>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</si>
  <si>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</si>
  <si>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</si>
  <si>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</si>
  <si>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</si>
  <si>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</si>
  <si>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</si>
  <si>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</si>
  <si>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</si>
  <si>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</si>
  <si>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</si>
  <si>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</si>
  <si>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</si>
  <si>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</si>
  <si>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</si>
  <si>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</si>
  <si>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</si>
  <si>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</si>
  <si>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</si>
  <si>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</si>
  <si>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</si>
  <si>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</si>
  <si>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</si>
  <si>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</si>
  <si>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</si>
  <si>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</si>
  <si>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</si>
  <si>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</si>
  <si>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</si>
  <si>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</si>
  <si>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</si>
  <si>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</si>
  <si>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</si>
  <si>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</si>
  <si>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</si>
  <si>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</si>
  <si>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</si>
  <si>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</si>
  <si>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</si>
  <si>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</si>
  <si>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</si>
  <si>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</si>
  <si>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</si>
  <si>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</si>
  <si>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</si>
  <si>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</si>
  <si>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</si>
  <si>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</si>
  <si>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</si>
  <si>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</si>
  <si>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</si>
  <si>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</si>
  <si>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</si>
  <si>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</si>
  <si>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</si>
  <si>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</si>
  <si>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</si>
  <si>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</si>
  <si>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</si>
  <si>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</si>
  <si>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</si>
  <si>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</si>
  <si>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</si>
  <si>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</si>
  <si>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</si>
  <si>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</si>
  <si>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</si>
  <si>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</si>
  <si>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</si>
  <si>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</si>
  <si>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</si>
  <si>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</si>
  <si>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</si>
  <si>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</si>
  <si>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</si>
  <si>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</si>
  <si>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</si>
  <si>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</si>
  <si>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</si>
  <si>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</si>
  <si>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</si>
  <si>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</si>
  <si>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</si>
  <si>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</si>
  <si>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</si>
  <si>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</si>
  <si>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</si>
  <si>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</si>
  <si>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</si>
  <si>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</si>
  <si>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</si>
  <si>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</si>
  <si>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</si>
  <si>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</si>
  <si>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</si>
  <si>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</si>
  <si>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</si>
  <si>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</si>
  <si>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</si>
  <si>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</si>
  <si>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</si>
  <si>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</si>
  <si>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</si>
  <si>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</si>
  <si>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</si>
  <si>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</si>
  <si>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</si>
  <si>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</si>
  <si>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</si>
  <si>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</si>
  <si>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</si>
  <si>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</si>
  <si>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</si>
  <si>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</si>
  <si>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</si>
  <si>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</si>
  <si>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</si>
  <si>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</si>
  <si>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</si>
  <si>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</si>
  <si>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</si>
  <si>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</si>
  <si>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</si>
  <si>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</si>
  <si>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</si>
  <si>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</si>
  <si>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</si>
  <si>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</si>
  <si>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</si>
  <si>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</si>
  <si>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</si>
  <si>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</si>
  <si>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</si>
  <si>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</si>
  <si>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</si>
  <si>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</si>
  <si>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</si>
  <si>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</si>
  <si>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</si>
  <si>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</si>
  <si>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</si>
  <si>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</si>
  <si>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</si>
  <si>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</si>
  <si>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</si>
  <si>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</si>
  <si>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</si>
  <si>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</si>
  <si>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</si>
  <si>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</si>
  <si>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</si>
  <si>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</si>
  <si>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</si>
  <si>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</si>
  <si>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</si>
  <si>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</si>
  <si>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</si>
  <si>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</si>
  <si>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</si>
  <si>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</si>
  <si>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</si>
  <si>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</si>
  <si>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</si>
  <si>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</si>
  <si>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</si>
  <si>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</si>
  <si>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</si>
  <si>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</si>
  <si>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</si>
  <si>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</si>
  <si>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</si>
  <si>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</si>
  <si>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</si>
  <si>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</si>
  <si>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</si>
  <si>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</si>
  <si>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</si>
  <si>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</si>
  <si>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</si>
  <si>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</si>
  <si>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</si>
  <si>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</si>
  <si>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</si>
  <si>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</si>
  <si>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</si>
  <si>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</si>
  <si>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</si>
  <si>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</si>
  <si>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</si>
  <si>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</si>
  <si>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</si>
  <si>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</si>
  <si>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</si>
  <si>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</si>
  <si>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</si>
  <si>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</si>
  <si>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</si>
  <si>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</si>
  <si>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</si>
  <si>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</si>
  <si>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</si>
  <si>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</si>
  <si>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</si>
  <si>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</si>
  <si>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</si>
  <si>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</si>
  <si>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</si>
  <si>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</si>
  <si>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</si>
  <si>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</si>
  <si>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</si>
  <si>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</si>
  <si>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</si>
  <si>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</si>
  <si>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</si>
  <si>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</si>
  <si>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</si>
  <si>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</si>
  <si>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</si>
  <si>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</si>
  <si>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</si>
  <si>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</si>
  <si>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</si>
  <si>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</si>
  <si>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</si>
  <si>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</si>
  <si>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</si>
  <si>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</si>
  <si>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</si>
  <si>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</si>
  <si>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</si>
  <si>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</si>
  <si>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</si>
  <si>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</si>
  <si>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</si>
  <si>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</si>
  <si>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</si>
  <si>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</si>
  <si>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</si>
  <si>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</si>
  <si>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</si>
  <si>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</si>
  <si>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</si>
  <si>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</si>
  <si>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</si>
  <si>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</si>
  <si>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</si>
  <si>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</si>
  <si>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</si>
  <si>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</si>
  <si>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</si>
  <si>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</si>
  <si>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</si>
  <si>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</si>
  <si>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</si>
  <si>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</si>
  <si>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</si>
  <si>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</si>
  <si>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</si>
  <si>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</si>
  <si>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</si>
  <si>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</si>
  <si>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</si>
  <si>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</si>
  <si>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</si>
  <si>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</si>
  <si>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</si>
  <si>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</si>
  <si>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</si>
  <si>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</si>
  <si>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</si>
  <si>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</si>
  <si>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</si>
  <si>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</si>
  <si>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</si>
  <si>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</si>
  <si>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</si>
  <si>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</si>
  <si>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</si>
  <si>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</si>
  <si>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</si>
  <si>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</si>
  <si>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</si>
  <si>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</si>
  <si>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</si>
  <si>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</si>
  <si>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</si>
  <si>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</si>
  <si>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</si>
  <si>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</si>
  <si>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</si>
  <si>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</si>
  <si>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</si>
  <si>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</si>
  <si>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</si>
  <si>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</si>
  <si>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</si>
  <si>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</si>
  <si>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</si>
  <si>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</si>
  <si>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</si>
  <si>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</si>
  <si>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</si>
  <si>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</si>
  <si>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</si>
  <si>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</si>
  <si>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</si>
  <si>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</si>
  <si>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</si>
  <si>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</si>
  <si>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</si>
  <si>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</si>
  <si>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</si>
  <si>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</si>
  <si>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</si>
  <si>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</si>
  <si>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</si>
  <si>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</si>
  <si>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</si>
  <si>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</si>
  <si>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</si>
  <si>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</si>
  <si>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</si>
  <si>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</si>
  <si>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</si>
  <si>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</si>
  <si>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</si>
  <si>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</si>
  <si>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</si>
  <si>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</si>
  <si>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</si>
  <si>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</si>
  <si>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</si>
  <si>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</si>
  <si>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</si>
  <si>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</si>
  <si>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</si>
  <si>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</si>
  <si>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</si>
  <si>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</si>
  <si>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</si>
  <si>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</si>
  <si>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</si>
  <si>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</si>
  <si>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</si>
  <si>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</si>
  <si>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</si>
  <si>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</si>
  <si>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</si>
  <si>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</si>
  <si>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</si>
  <si>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</si>
  <si>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</si>
  <si>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</si>
  <si>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</si>
  <si>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</si>
  <si>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</si>
  <si>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</si>
  <si>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</si>
  <si>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</si>
  <si>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</si>
  <si>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</si>
  <si>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</si>
  <si>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</si>
  <si>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</si>
  <si>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</si>
  <si>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</si>
  <si>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</si>
  <si>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</si>
  <si>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</si>
  <si>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</si>
  <si>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</si>
  <si>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</si>
  <si>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</si>
  <si>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</si>
  <si>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</si>
  <si>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</si>
  <si>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</si>
  <si>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</si>
  <si>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</si>
  <si>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</si>
  <si>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</si>
  <si>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</si>
  <si>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</si>
  <si>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</si>
  <si>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</si>
  <si>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</si>
  <si>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</si>
  <si>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</si>
  <si>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</si>
  <si>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</si>
  <si>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</si>
  <si>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</si>
  <si>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</si>
  <si>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</si>
  <si>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</si>
  <si>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</si>
  <si>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</si>
  <si>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</si>
  <si>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</si>
  <si>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</si>
  <si>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</si>
  <si>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</si>
  <si>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</si>
  <si>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</si>
  <si>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</si>
  <si>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</si>
  <si>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</si>
  <si>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</si>
  <si>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</si>
  <si>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</si>
  <si>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</si>
  <si>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</si>
  <si>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</si>
  <si>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</si>
  <si>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</si>
  <si>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</si>
  <si>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</si>
  <si>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</si>
  <si>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</si>
  <si>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</si>
  <si>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</si>
  <si>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</si>
  <si>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</si>
  <si>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</si>
  <si>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</si>
  <si>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</si>
  <si>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</si>
  <si>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</si>
  <si>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</si>
  <si>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</si>
  <si>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</si>
  <si>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</si>
  <si>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</si>
  <si>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</si>
  <si>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</si>
  <si>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</si>
  <si>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</si>
  <si>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</si>
  <si>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</si>
  <si>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</si>
  <si>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</si>
  <si>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</si>
  <si>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</si>
  <si>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</si>
  <si>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</si>
  <si>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</si>
  <si>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</si>
  <si>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</si>
  <si>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</si>
  <si>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</si>
  <si>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</si>
  <si>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</si>
  <si>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</si>
  <si>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</si>
  <si>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</si>
  <si>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</si>
  <si>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</si>
  <si>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</si>
  <si>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</si>
  <si>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</si>
  <si>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</si>
  <si>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</si>
  <si>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</si>
  <si>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</si>
  <si>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</si>
  <si>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</si>
  <si>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</si>
  <si>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</si>
  <si>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</si>
  <si>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</si>
  <si>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</si>
  <si>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</si>
  <si>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</si>
  <si>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</si>
  <si>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</si>
  <si>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</si>
  <si>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</si>
  <si>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</si>
  <si>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</si>
  <si>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</si>
  <si>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</si>
  <si>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</si>
  <si>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</si>
  <si>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</si>
  <si>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</si>
  <si>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</si>
  <si>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</si>
  <si>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</si>
  <si>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</si>
  <si>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</si>
  <si>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</si>
  <si>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</si>
  <si>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</si>
  <si>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</si>
  <si>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</si>
  <si>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</si>
  <si>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</si>
  <si>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</si>
  <si>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</si>
  <si>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</si>
  <si>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</si>
  <si>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</si>
  <si>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</si>
  <si>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</si>
  <si>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</si>
  <si>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</si>
  <si>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</si>
  <si>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</si>
  <si>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</si>
  <si>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</si>
  <si>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</si>
  <si>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</si>
  <si>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</si>
  <si>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</si>
  <si>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</si>
  <si>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</si>
  <si>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</si>
  <si>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</si>
  <si>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</si>
  <si>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</si>
  <si>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</si>
  <si>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</si>
  <si>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</si>
  <si>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</si>
  <si>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</si>
  <si>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</si>
  <si>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</si>
  <si>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</si>
  <si>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</si>
  <si>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</si>
  <si>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</si>
  <si>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</si>
  <si>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</si>
  <si>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</si>
  <si>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</si>
  <si>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</si>
  <si>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</si>
  <si>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</si>
  <si>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</si>
  <si>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</si>
  <si>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</si>
  <si>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</si>
  <si>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</si>
  <si>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</si>
  <si>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</si>
  <si>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</si>
  <si>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</si>
  <si>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</si>
  <si>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</si>
  <si>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</si>
  <si>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</si>
  <si>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</si>
  <si>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</si>
  <si>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</si>
  <si>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</si>
  <si>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</si>
  <si>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</si>
  <si>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</si>
  <si>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</si>
  <si>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</si>
  <si>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</si>
  <si>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</si>
  <si>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</si>
  <si>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</si>
  <si>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</si>
  <si>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</si>
  <si>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</si>
  <si>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</si>
  <si>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</si>
  <si>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</si>
  <si>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</si>
  <si>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</si>
  <si>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</si>
  <si>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</si>
  <si>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</si>
  <si>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</si>
  <si>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</si>
  <si>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</si>
  <si>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</si>
  <si>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</si>
  <si>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</si>
  <si>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</si>
  <si>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</si>
  <si>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</si>
  <si>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</si>
  <si>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</si>
  <si>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</si>
  <si>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</si>
  <si>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</si>
  <si>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</si>
  <si>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</si>
  <si>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</si>
  <si>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</si>
  <si>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</si>
  <si>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</si>
  <si>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</si>
  <si>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</si>
  <si>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</si>
  <si>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</si>
  <si>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</si>
  <si>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</si>
  <si>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</si>
  <si>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</si>
  <si>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</si>
  <si>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</si>
  <si>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</si>
  <si>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</si>
  <si>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</si>
  <si>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</si>
  <si>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</si>
  <si>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</si>
  <si>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</si>
  <si>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</si>
  <si>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</si>
  <si>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</si>
  <si>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</si>
  <si>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</si>
  <si>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</si>
  <si>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</si>
  <si>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</si>
  <si>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</si>
  <si>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</si>
  <si>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</si>
  <si>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</si>
  <si>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</si>
  <si>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</si>
  <si>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</si>
  <si>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</si>
  <si>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</si>
  <si>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</si>
  <si>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</si>
  <si>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</si>
  <si>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</si>
  <si>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</si>
  <si>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</si>
  <si>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</si>
  <si>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</si>
  <si>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</si>
  <si>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</si>
  <si>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</si>
  <si>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</si>
  <si>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</si>
  <si>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</si>
  <si>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</si>
  <si>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</si>
  <si>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</si>
  <si>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</si>
  <si>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</si>
  <si>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</si>
  <si>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</si>
  <si>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</si>
  <si>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</si>
  <si>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</si>
  <si>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</si>
  <si>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</si>
  <si>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</si>
  <si>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</si>
  <si>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</si>
  <si>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</si>
  <si>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</si>
  <si>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</si>
  <si>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</si>
  <si>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</si>
  <si>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</si>
  <si>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</si>
  <si>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</si>
  <si>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</si>
  <si>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</si>
  <si>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</si>
  <si>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</si>
  <si>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</si>
  <si>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</si>
  <si>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</si>
  <si>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</si>
  <si>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</si>
  <si>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</si>
  <si>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</si>
  <si>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</si>
  <si>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</si>
  <si>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</si>
  <si>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</si>
  <si>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</si>
  <si>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</si>
  <si>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</si>
  <si>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</si>
  <si>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</si>
  <si>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</si>
  <si>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</si>
  <si>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</si>
  <si>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</si>
  <si>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</si>
  <si>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</si>
  <si>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</si>
  <si>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</si>
  <si>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</si>
  <si>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</si>
  <si>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</si>
  <si>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</si>
  <si>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</si>
  <si>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</si>
  <si>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</si>
  <si>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</si>
  <si>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</si>
  <si>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</si>
  <si>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</si>
  <si>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</si>
  <si>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</si>
  <si>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</si>
  <si>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</si>
  <si>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</si>
  <si>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</si>
  <si>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</si>
  <si>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</si>
  <si>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</si>
  <si>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</si>
  <si>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</si>
  <si>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</si>
  <si>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</si>
  <si>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</si>
  <si>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</si>
  <si>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</si>
  <si>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</si>
  <si>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</si>
  <si>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</si>
  <si>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</si>
  <si>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</si>
  <si>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</si>
  <si>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</si>
  <si>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</si>
  <si>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</si>
  <si>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</si>
  <si>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</si>
  <si>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</si>
  <si>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</si>
  <si>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</si>
  <si>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</si>
  <si>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</si>
  <si>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</si>
  <si>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</si>
  <si>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</si>
  <si>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</si>
  <si>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</si>
  <si>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</si>
  <si>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</si>
  <si>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</si>
  <si>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</si>
  <si>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</si>
  <si>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</si>
  <si>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</si>
  <si>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</si>
  <si>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</si>
  <si>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</si>
  <si>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</si>
  <si>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</si>
  <si>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</si>
  <si>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</si>
  <si>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</si>
  <si>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</si>
  <si>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</si>
  <si>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</si>
  <si>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</si>
  <si>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</si>
  <si>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</si>
  <si>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</si>
  <si>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</si>
  <si>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</si>
  <si>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</si>
  <si>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</si>
  <si>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</si>
  <si>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</si>
  <si>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</si>
  <si>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</si>
  <si>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</si>
  <si>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</si>
  <si>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</si>
  <si>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</si>
  <si>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</si>
  <si>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</si>
  <si>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</si>
  <si>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</si>
  <si>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</si>
  <si>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</si>
  <si>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</si>
  <si>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</si>
  <si>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</si>
  <si>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</si>
  <si>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</si>
  <si>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</si>
  <si>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</si>
  <si>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</si>
  <si>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</si>
  <si>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</si>
  <si>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</si>
  <si>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</si>
  <si>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</si>
  <si>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</si>
  <si>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</si>
  <si>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</si>
  <si>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</si>
  <si>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</si>
  <si>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</si>
  <si>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</si>
  <si>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</si>
  <si>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</si>
  <si>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</si>
  <si>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</si>
  <si>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</si>
  <si>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</si>
  <si>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</si>
  <si>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</si>
  <si>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</si>
  <si>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</si>
  <si>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</si>
  <si>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</si>
  <si>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</si>
  <si>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</si>
  <si>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</si>
  <si>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</si>
  <si>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</si>
  <si>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</si>
  <si>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</si>
  <si>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</si>
  <si>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</si>
  <si>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</si>
  <si>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</si>
  <si>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</si>
  <si>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</si>
  <si>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</si>
  <si>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</si>
  <si>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</si>
  <si>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</si>
  <si>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</si>
  <si>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</si>
  <si>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</si>
  <si>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</si>
  <si>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</si>
  <si>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</si>
  <si>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</si>
  <si>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</si>
  <si>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</si>
  <si>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</si>
  <si>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</si>
  <si>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</si>
  <si>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</si>
  <si>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</si>
  <si>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</si>
  <si>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</si>
  <si>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</si>
  <si>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</si>
  <si>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</si>
  <si>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</si>
  <si>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</si>
  <si>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</si>
  <si>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</si>
  <si>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</si>
  <si>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</si>
  <si>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</si>
  <si>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</si>
  <si>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</si>
  <si>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</si>
  <si>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</si>
  <si>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</si>
  <si>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</si>
  <si>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</si>
  <si>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</si>
  <si>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</si>
  <si>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</si>
  <si>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</si>
  <si>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</si>
  <si>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</si>
  <si>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</si>
  <si>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</si>
  <si>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</si>
  <si>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</si>
  <si>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</si>
  <si>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</si>
  <si>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</si>
  <si>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</si>
  <si>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</si>
  <si>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</si>
  <si>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</si>
  <si>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</si>
  <si>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</si>
  <si>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</si>
  <si>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</si>
  <si>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</si>
  <si>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</si>
  <si>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</si>
  <si>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</si>
  <si>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</si>
  <si>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</si>
  <si>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</si>
  <si>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</si>
  <si>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</si>
  <si>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</si>
  <si>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</si>
  <si>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</si>
  <si>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</si>
  <si>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</si>
  <si>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</si>
  <si>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</si>
  <si>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</si>
  <si>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</si>
  <si>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</si>
  <si>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</si>
  <si>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</si>
  <si>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</si>
  <si>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</si>
  <si>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</si>
  <si>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</si>
  <si>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</si>
  <si>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</si>
  <si>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</si>
  <si>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</si>
  <si>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</si>
  <si>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</si>
  <si>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</si>
  <si>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</si>
  <si>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</si>
  <si>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</si>
  <si>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</si>
  <si>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</si>
  <si>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</si>
  <si>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</si>
  <si>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</si>
  <si>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</si>
  <si>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</si>
  <si>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</si>
  <si>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</si>
  <si>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</si>
  <si>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</si>
  <si>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</si>
  <si>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</si>
  <si>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</si>
  <si>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</si>
  <si>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</si>
  <si>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</si>
  <si>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</si>
  <si>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</si>
  <si>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</si>
  <si>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</si>
  <si>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</si>
  <si>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</si>
  <si>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</si>
  <si>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</si>
  <si>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</si>
  <si>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</si>
  <si>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</si>
  <si>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</si>
  <si>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</si>
  <si>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</si>
  <si>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</si>
  <si>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</si>
  <si>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</si>
  <si>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</si>
  <si>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</si>
  <si>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</si>
  <si>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</si>
  <si>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</si>
  <si>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</si>
  <si>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</si>
  <si>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</si>
  <si>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</si>
  <si>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</si>
  <si>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</si>
  <si>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</si>
  <si>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</si>
  <si>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</si>
  <si>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</si>
  <si>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</si>
  <si>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</si>
  <si>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</si>
  <si>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</si>
  <si>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</si>
  <si>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</si>
  <si>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</si>
  <si>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</si>
  <si>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</si>
  <si>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</si>
  <si>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</si>
  <si>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</si>
  <si>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</si>
  <si>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</si>
  <si>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</si>
  <si>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</si>
  <si>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</si>
  <si>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</si>
  <si>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</si>
  <si>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</si>
  <si>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</si>
  <si>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</si>
  <si>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</si>
  <si>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</si>
  <si>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</si>
  <si>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</si>
  <si>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</si>
  <si>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</si>
  <si>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</si>
  <si>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</si>
  <si>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</si>
  <si>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</si>
  <si>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</si>
  <si>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</si>
  <si>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</si>
  <si>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</si>
  <si>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</si>
  <si>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</si>
  <si>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</si>
  <si>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</si>
  <si>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</si>
  <si>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</si>
  <si>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</si>
  <si>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</si>
  <si>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</si>
  <si>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</si>
  <si>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</si>
  <si>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</si>
  <si>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</si>
  <si>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</si>
  <si>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</si>
  <si>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</si>
  <si>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</si>
  <si>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</si>
  <si>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</si>
  <si>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</si>
  <si>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</si>
  <si>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</si>
  <si>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</si>
  <si>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</si>
  <si>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</si>
  <si>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</si>
  <si>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</si>
  <si>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</si>
  <si>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</si>
  <si>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</si>
  <si>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</si>
  <si>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</si>
  <si>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</si>
  <si>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</si>
  <si>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</si>
  <si>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</si>
  <si>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</si>
  <si>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</si>
  <si>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</si>
  <si>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</si>
  <si>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</si>
  <si>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</si>
  <si>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</si>
  <si>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</si>
  <si>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</si>
  <si>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</si>
  <si>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</si>
  <si>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</si>
  <si>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</si>
  <si>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</si>
  <si>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</si>
  <si>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</si>
  <si>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</si>
  <si>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</si>
  <si>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</si>
  <si>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</si>
  <si>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</si>
  <si>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</si>
  <si>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</si>
  <si>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</si>
  <si>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</si>
  <si>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</si>
  <si>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</si>
  <si>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</si>
  <si>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</si>
  <si>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</si>
  <si>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</si>
  <si>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</si>
  <si>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</si>
  <si>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</si>
  <si>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</si>
  <si>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</si>
  <si>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</si>
  <si>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</si>
  <si>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</si>
  <si>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</si>
  <si>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</si>
  <si>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</si>
  <si>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</si>
  <si>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</si>
  <si>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</si>
  <si>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</si>
  <si>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</si>
  <si>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</si>
  <si>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</si>
  <si>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</si>
  <si>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</si>
  <si>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</si>
  <si>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</si>
  <si>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</si>
  <si>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</si>
  <si>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</si>
  <si>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</si>
  <si>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</si>
  <si>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</si>
  <si>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</si>
  <si>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</si>
  <si>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</si>
  <si>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</si>
  <si>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</si>
  <si>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</si>
  <si>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</si>
  <si>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</si>
  <si>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</si>
  <si>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</si>
  <si>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</si>
  <si>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</si>
  <si>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</si>
  <si>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</si>
  <si>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</si>
  <si>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</si>
  <si>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</si>
  <si>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</si>
  <si>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</si>
  <si>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</si>
  <si>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</si>
  <si>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</si>
  <si>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</si>
  <si>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</si>
  <si>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</si>
  <si>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</si>
  <si>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</si>
  <si>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</si>
  <si>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</si>
  <si>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</si>
  <si>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</si>
  <si>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</si>
  <si>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</si>
  <si>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</si>
  <si>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</si>
  <si>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</si>
  <si>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</si>
  <si>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</si>
  <si>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</si>
  <si>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</si>
  <si>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</si>
  <si>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</si>
  <si>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</si>
  <si>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</si>
  <si>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</si>
  <si>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</si>
  <si>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</si>
  <si>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</si>
  <si>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</si>
  <si>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</si>
  <si>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</si>
  <si>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</si>
  <si>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</si>
  <si>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</si>
  <si>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</si>
  <si>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</si>
  <si>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</si>
  <si>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</si>
  <si>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</si>
  <si>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</si>
  <si>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</si>
  <si>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</si>
  <si>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</si>
  <si>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</si>
  <si>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</si>
  <si>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</si>
  <si>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</si>
  <si>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</si>
  <si>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</si>
  <si>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</si>
  <si>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</si>
  <si>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</si>
  <si>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</si>
  <si>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</si>
  <si>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</si>
  <si>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</si>
  <si>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</si>
  <si>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</si>
  <si>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</si>
  <si>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</si>
  <si>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</si>
  <si>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</si>
  <si>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</si>
  <si>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</si>
  <si>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</si>
  <si>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</si>
  <si>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</si>
  <si>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</si>
  <si>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</si>
  <si>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</si>
  <si>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</si>
  <si>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</si>
  <si>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</si>
  <si>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</si>
  <si>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</si>
  <si>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</si>
  <si>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</si>
  <si>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</si>
  <si>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</si>
  <si>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</si>
  <si>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</si>
  <si>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</si>
  <si>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</si>
  <si>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</si>
  <si>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</si>
  <si>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</si>
  <si>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</si>
  <si>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</si>
  <si>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</si>
  <si>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</si>
  <si>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</si>
  <si>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</si>
  <si>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</si>
  <si>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</si>
  <si>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</si>
  <si>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</si>
  <si>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</si>
  <si>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</si>
  <si>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</si>
  <si>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</si>
  <si>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</si>
  <si>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</si>
  <si>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</si>
  <si>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</si>
  <si>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</si>
  <si>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</si>
  <si>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</si>
  <si>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</si>
  <si>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</si>
  <si>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</si>
  <si>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</si>
  <si>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</si>
  <si>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</si>
  <si>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</si>
  <si>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</si>
  <si>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</si>
  <si>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</si>
  <si>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</si>
  <si>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</si>
  <si>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</si>
  <si>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</si>
  <si>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</si>
  <si>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</si>
  <si>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</si>
  <si>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</si>
  <si>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</si>
  <si>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</si>
  <si>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</si>
  <si>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</si>
  <si>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</si>
  <si>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</si>
  <si>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</si>
  <si>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</si>
  <si>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</si>
  <si>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</si>
  <si>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</si>
  <si>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</si>
  <si>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</si>
  <si>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</si>
  <si>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</si>
  <si>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</si>
  <si>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</si>
  <si>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</si>
  <si>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</si>
  <si>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</si>
  <si>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</si>
  <si>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</si>
  <si>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</si>
  <si>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</si>
  <si>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</si>
  <si>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</si>
  <si>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</si>
  <si>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</si>
  <si>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</si>
  <si>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</si>
  <si>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</si>
  <si>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</si>
  <si>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</si>
  <si>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</si>
  <si>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</si>
  <si>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</si>
  <si>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</si>
  <si>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</si>
  <si>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</si>
  <si>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</si>
  <si>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</si>
  <si>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</si>
  <si>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</si>
  <si>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</si>
  <si>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</si>
  <si>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</si>
  <si>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</si>
  <si>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</si>
  <si>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</si>
  <si>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</si>
  <si>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</si>
  <si>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</si>
  <si>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</si>
  <si>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</si>
  <si>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</si>
  <si>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</si>
  <si>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</si>
  <si>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</si>
  <si>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</si>
  <si>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</si>
  <si>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</si>
  <si>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</si>
  <si>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</si>
  <si>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</si>
  <si>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</si>
  <si>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</si>
  <si>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</si>
  <si>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</si>
  <si>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</si>
  <si>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</si>
  <si>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</si>
  <si>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</si>
  <si>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</si>
  <si>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</si>
  <si>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</si>
  <si>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</si>
  <si>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</si>
  <si>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</si>
  <si>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</si>
  <si>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</si>
  <si>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</si>
  <si>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</si>
  <si>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</si>
  <si>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</si>
  <si>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</si>
  <si>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</si>
  <si>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</si>
  <si>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</si>
  <si>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</si>
  <si>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</si>
  <si>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</si>
  <si>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</si>
  <si>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</si>
  <si>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</si>
  <si>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</si>
  <si>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</si>
  <si>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</si>
  <si>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</si>
  <si>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</si>
  <si>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</si>
  <si>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</si>
  <si>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</si>
  <si>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</si>
  <si>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</si>
  <si>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</si>
  <si>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</si>
  <si>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</si>
  <si>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</si>
  <si>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</si>
  <si>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</si>
  <si>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</si>
  <si>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</si>
  <si>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</si>
  <si>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</si>
  <si>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</si>
  <si>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</si>
  <si>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</si>
  <si>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</si>
  <si>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</si>
  <si>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</si>
  <si>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</si>
  <si>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</si>
  <si>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</si>
  <si>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</si>
  <si>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</si>
  <si>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</si>
  <si>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</si>
  <si>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</si>
  <si>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</si>
  <si>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</si>
  <si>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</si>
  <si>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</si>
  <si>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</si>
  <si>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</si>
  <si>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</si>
  <si>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</si>
  <si>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</si>
  <si>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</si>
  <si>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</si>
  <si>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</si>
  <si>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</si>
  <si>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</si>
  <si>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</si>
  <si>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</si>
  <si>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</si>
  <si>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</si>
  <si>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</si>
  <si>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</si>
  <si>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</si>
  <si>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</si>
  <si>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</si>
  <si>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</si>
  <si>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</si>
  <si>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</si>
  <si>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</si>
  <si>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</si>
  <si>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</si>
  <si>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</si>
  <si>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</si>
  <si>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</si>
  <si>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</si>
  <si>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</si>
  <si>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</si>
  <si>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</si>
  <si>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</si>
  <si>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</si>
  <si>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</si>
  <si>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</si>
  <si>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</si>
  <si>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</si>
  <si>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</si>
  <si>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</si>
  <si>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</si>
  <si>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</si>
  <si>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</si>
  <si>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</si>
  <si>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</si>
  <si>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</si>
  <si>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</si>
  <si>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</si>
  <si>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</si>
  <si>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</si>
  <si>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</si>
  <si>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</si>
  <si>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</si>
  <si>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</si>
  <si>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</si>
  <si>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</si>
  <si>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</si>
  <si>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</si>
  <si>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</si>
  <si>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</si>
  <si>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</si>
  <si>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</si>
  <si>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</si>
  <si>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</si>
  <si>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</si>
  <si>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</si>
  <si>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</si>
  <si>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</si>
  <si>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</si>
  <si>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</si>
  <si>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</si>
  <si>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</si>
  <si>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</si>
  <si>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</si>
  <si>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</si>
  <si>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</si>
  <si>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</si>
  <si>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</si>
  <si>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</si>
  <si>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</si>
  <si>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</si>
  <si>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</si>
  <si>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</si>
  <si>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</si>
  <si>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</si>
  <si>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</si>
  <si>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</si>
  <si>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</si>
  <si>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</si>
  <si>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</si>
  <si>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</si>
  <si>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</si>
  <si>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</si>
  <si>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</si>
  <si>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</si>
  <si>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</si>
  <si>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</si>
  <si>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</si>
  <si>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</si>
  <si>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</si>
  <si>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</si>
  <si>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</si>
  <si>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</si>
  <si>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</si>
  <si>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</si>
  <si>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</si>
  <si>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</si>
  <si>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</si>
  <si>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</si>
  <si>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</si>
  <si>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</si>
  <si>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</si>
  <si>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</si>
  <si>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</si>
  <si>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</si>
  <si>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</si>
  <si>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</si>
  <si>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</si>
  <si>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</si>
  <si>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</si>
  <si>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</si>
  <si>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</si>
  <si>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</si>
  <si>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</si>
  <si>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</si>
  <si>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</si>
  <si>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</si>
  <si>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</si>
  <si>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</si>
  <si>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</si>
  <si>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</si>
  <si>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</si>
  <si>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</si>
  <si>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</si>
  <si>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</si>
  <si>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</si>
  <si>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</si>
  <si>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</si>
  <si>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</si>
  <si>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</si>
  <si>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</si>
  <si>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</si>
  <si>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</si>
  <si>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</si>
  <si>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</si>
  <si>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</si>
  <si>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</si>
  <si>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</si>
  <si>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</si>
  <si>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</si>
  <si>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</si>
  <si>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</si>
  <si>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</si>
  <si>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</si>
  <si>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</si>
  <si>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</si>
  <si>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</si>
  <si>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</si>
  <si>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</si>
  <si>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</si>
  <si>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</si>
  <si>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</si>
  <si>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</si>
  <si>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</si>
  <si>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</si>
  <si>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</si>
  <si>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</si>
  <si>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</si>
  <si>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</si>
  <si>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</si>
  <si>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</si>
  <si>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</si>
  <si>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</si>
  <si>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</si>
  <si>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</si>
  <si>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</si>
  <si>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</si>
  <si>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</si>
  <si>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</si>
  <si>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</si>
  <si>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</si>
  <si>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</si>
  <si>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</si>
  <si>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</si>
  <si>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</si>
  <si>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</si>
  <si>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</si>
  <si>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</si>
  <si>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</si>
  <si>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</si>
  <si>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</si>
  <si>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</si>
  <si>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</si>
  <si>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</si>
  <si>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</si>
  <si>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</si>
  <si>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</si>
  <si>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</si>
  <si>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</si>
  <si>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</si>
  <si>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</si>
  <si>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</si>
  <si>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</si>
  <si>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</si>
  <si>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</si>
  <si>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</si>
  <si>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</si>
  <si>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</si>
  <si>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</si>
  <si>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</si>
  <si>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</si>
  <si>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</si>
  <si>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</si>
  <si>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</si>
  <si>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</si>
  <si>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</si>
  <si>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</si>
  <si>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</si>
  <si>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</si>
  <si>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</si>
  <si>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</si>
  <si>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</si>
  <si>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</si>
  <si>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</si>
  <si>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</si>
  <si>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</si>
  <si>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</si>
  <si>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</si>
  <si>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</si>
  <si>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</si>
  <si>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</si>
  <si>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</si>
  <si>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</si>
  <si>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</si>
  <si>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</si>
  <si>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</si>
  <si>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</si>
  <si>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</si>
  <si>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</si>
  <si>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</si>
  <si>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</si>
  <si>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</si>
  <si>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</si>
  <si>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</si>
  <si>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</si>
  <si>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</si>
  <si>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</si>
  <si>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</si>
  <si>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</si>
  <si>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</si>
  <si>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</si>
  <si>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</si>
  <si>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</si>
  <si>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</si>
  <si>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</si>
  <si>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</si>
  <si>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</si>
  <si>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</si>
  <si>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</si>
  <si>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</si>
  <si>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</si>
  <si>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</si>
  <si>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</si>
  <si>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</si>
  <si>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</si>
  <si>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</si>
  <si>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</si>
  <si>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</si>
  <si>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</si>
  <si>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</si>
  <si>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</si>
  <si>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</si>
  <si>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</si>
  <si>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</si>
  <si>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</si>
  <si>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</si>
  <si>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</si>
  <si>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</si>
  <si>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</si>
  <si>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</si>
  <si>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</si>
  <si>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</si>
  <si>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</si>
  <si>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</si>
  <si>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</si>
  <si>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</si>
  <si>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</si>
  <si>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</si>
  <si>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</si>
  <si>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</si>
  <si>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</si>
  <si>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</si>
  <si>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</si>
  <si>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</si>
  <si>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</si>
  <si>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</si>
  <si>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</si>
  <si>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</si>
  <si>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</si>
  <si>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</si>
  <si>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</si>
  <si>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</si>
  <si>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</si>
  <si>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</si>
  <si>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</si>
  <si>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</si>
  <si>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</si>
  <si>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</si>
  <si>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</si>
  <si>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</si>
  <si>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</si>
  <si>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</si>
  <si>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</si>
  <si>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</si>
  <si>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</si>
  <si>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</si>
  <si>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</si>
  <si>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</si>
  <si>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</si>
  <si>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</si>
  <si>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</si>
  <si>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</si>
  <si>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</si>
  <si>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</si>
  <si>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</si>
  <si>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</si>
  <si>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</si>
  <si>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</si>
  <si>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</si>
  <si>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</si>
  <si>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</si>
  <si>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</si>
  <si>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</si>
  <si>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</si>
  <si>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</si>
  <si>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</si>
  <si>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</si>
  <si>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</si>
  <si>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</si>
  <si>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</si>
  <si>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</si>
  <si>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</si>
  <si>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</si>
  <si>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</si>
  <si>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</si>
  <si>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</si>
  <si>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</si>
  <si>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</si>
  <si>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</si>
  <si>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</si>
  <si>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</si>
  <si>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</si>
  <si>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</si>
  <si>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</si>
  <si>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</si>
  <si>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</si>
  <si>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</si>
  <si>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</si>
  <si>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</si>
  <si>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</si>
  <si>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</si>
  <si>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</si>
  <si>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</si>
  <si>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</si>
  <si>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</si>
  <si>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</si>
  <si>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</si>
  <si>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</si>
  <si>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</si>
  <si>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</si>
  <si>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</si>
  <si>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</si>
  <si>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</si>
  <si>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</si>
  <si>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</si>
  <si>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</si>
  <si>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</si>
  <si>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</si>
  <si>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</si>
  <si>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</si>
  <si>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</si>
  <si>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</si>
  <si>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</si>
  <si>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</si>
  <si>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</si>
  <si>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</si>
  <si>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</si>
  <si>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</si>
  <si>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</si>
  <si>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</si>
  <si>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</si>
  <si>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</si>
  <si>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</si>
  <si>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</si>
  <si>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</si>
  <si>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</si>
  <si>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</si>
  <si>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</si>
  <si>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</si>
  <si>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</si>
  <si>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</si>
  <si>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</si>
  <si>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</si>
  <si>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</si>
  <si>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</si>
  <si>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</si>
  <si>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</si>
  <si>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</si>
  <si>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</si>
  <si>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</si>
  <si>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</si>
  <si>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</si>
  <si>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</si>
  <si>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</si>
  <si>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</si>
  <si>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</si>
  <si>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</si>
  <si>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</si>
  <si>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</si>
  <si>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</si>
  <si>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</si>
  <si>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</si>
  <si>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</si>
  <si>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</si>
  <si>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</si>
  <si>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</si>
  <si>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</si>
  <si>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</si>
  <si>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</si>
  <si>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</si>
  <si>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</si>
  <si>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</si>
  <si>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</si>
  <si>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</si>
  <si>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</si>
  <si>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</si>
  <si>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</si>
  <si>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</si>
  <si>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</si>
  <si>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</si>
  <si>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</si>
  <si>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</si>
  <si>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</si>
  <si>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</si>
  <si>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</si>
  <si>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</si>
  <si>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</si>
  <si>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</si>
  <si>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</si>
  <si>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</si>
  <si>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</si>
  <si>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</si>
  <si>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</si>
  <si>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</si>
  <si>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</si>
  <si>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</si>
  <si>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</si>
  <si>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</si>
  <si>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</si>
  <si>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</si>
  <si>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</si>
  <si>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</si>
  <si>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</si>
  <si>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</si>
  <si>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</si>
  <si>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</si>
  <si>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</si>
  <si>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</si>
  <si>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</si>
  <si>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</si>
  <si>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</si>
  <si>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</si>
  <si>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</si>
  <si>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</si>
  <si>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</si>
  <si>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</si>
  <si>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</si>
  <si>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</si>
  <si>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</si>
  <si>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</si>
  <si>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</si>
  <si>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</si>
  <si>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</si>
  <si>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</si>
  <si>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</si>
  <si>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</si>
  <si>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</si>
  <si>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</si>
  <si>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</si>
  <si>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</si>
  <si>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</si>
  <si>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</si>
  <si>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</si>
  <si>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</si>
  <si>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</si>
  <si>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</si>
  <si>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</si>
  <si>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</si>
  <si>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</si>
  <si>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</si>
  <si>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</si>
  <si>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</si>
  <si>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</si>
  <si>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</si>
  <si>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</si>
  <si>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</si>
  <si>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</si>
  <si>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</si>
  <si>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</si>
  <si>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</si>
  <si>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</si>
  <si>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</si>
  <si>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</si>
  <si>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</si>
  <si>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</si>
  <si>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</si>
  <si>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</si>
  <si>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</si>
  <si>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</si>
  <si>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</si>
  <si>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</si>
  <si>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</si>
  <si>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</si>
  <si>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</si>
  <si>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</si>
  <si>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</si>
  <si>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</si>
  <si>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</si>
  <si>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</si>
  <si>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</si>
  <si>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</si>
  <si>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</si>
  <si>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</si>
  <si>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</si>
  <si>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</si>
  <si>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</si>
  <si>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</si>
  <si>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</si>
  <si>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</si>
  <si>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</si>
  <si>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</si>
  <si>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</si>
  <si>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</si>
  <si>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</si>
  <si>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</si>
  <si>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</si>
  <si>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</si>
  <si>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</si>
  <si>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</si>
  <si>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</si>
  <si>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</si>
  <si>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</si>
  <si>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</si>
  <si>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</si>
  <si>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</si>
  <si>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</si>
  <si>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</si>
  <si>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</si>
  <si>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</si>
  <si>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</si>
  <si>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</si>
  <si>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</si>
  <si>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</si>
  <si>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</si>
  <si>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</si>
  <si>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</si>
  <si>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</si>
  <si>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</si>
  <si>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</si>
  <si>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</si>
  <si>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</si>
  <si>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</si>
  <si>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</si>
  <si>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</si>
  <si>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</si>
  <si>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</si>
  <si>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</si>
  <si>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</si>
  <si>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</si>
  <si>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</si>
  <si>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</si>
  <si>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</si>
  <si>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</si>
  <si>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</si>
  <si>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</si>
  <si>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</si>
  <si>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</si>
  <si>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</si>
  <si>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</si>
  <si>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</si>
  <si>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</si>
  <si>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</si>
  <si>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</si>
  <si>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</si>
  <si>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</si>
  <si>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</si>
  <si>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</si>
  <si>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</si>
  <si>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</si>
  <si>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</si>
  <si>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</si>
  <si>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</si>
  <si>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</si>
  <si>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</si>
  <si>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</si>
  <si>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</si>
  <si>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</si>
  <si>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</si>
  <si>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</si>
  <si>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</si>
  <si>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</si>
  <si>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</si>
  <si>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</si>
  <si>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</si>
  <si>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</si>
  <si>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</si>
  <si>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</si>
  <si>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</si>
  <si>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</si>
  <si>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</si>
  <si>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</si>
  <si>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</si>
  <si>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</si>
  <si>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</si>
  <si>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</si>
  <si>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</si>
  <si>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</si>
  <si>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</si>
  <si>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</si>
  <si>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</si>
  <si>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</si>
  <si>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</si>
  <si>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</si>
  <si>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</si>
  <si>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</si>
  <si>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</si>
  <si>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</si>
  <si>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</si>
  <si>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</si>
  <si>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</si>
  <si>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</si>
  <si>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</si>
  <si>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</si>
  <si>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</si>
  <si>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</si>
  <si>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</si>
  <si>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</si>
  <si>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</si>
  <si>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</si>
  <si>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</si>
  <si>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</si>
  <si>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</si>
  <si>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</si>
  <si>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</si>
  <si>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</si>
  <si>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</si>
  <si>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</si>
  <si>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</si>
  <si>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</si>
  <si>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</si>
  <si>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</si>
  <si>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</si>
  <si>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</si>
  <si>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</si>
  <si>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</si>
  <si>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</si>
  <si>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</si>
  <si>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</si>
  <si>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</si>
  <si>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</si>
  <si>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</si>
  <si>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</si>
  <si>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</si>
  <si>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</si>
  <si>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</si>
  <si>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</si>
  <si>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</si>
  <si>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</si>
  <si>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</si>
  <si>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</si>
  <si>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</si>
  <si>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</si>
  <si>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</si>
  <si>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</si>
  <si>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</si>
  <si>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</si>
  <si>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</si>
  <si>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</si>
  <si>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</si>
  <si>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</si>
  <si>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</si>
  <si>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</si>
  <si>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</si>
  <si>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</si>
  <si>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</si>
  <si>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</si>
  <si>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</si>
  <si>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</si>
  <si>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</si>
  <si>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</si>
  <si>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</si>
  <si>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</si>
  <si>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</si>
  <si>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</si>
  <si>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</si>
  <si>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</si>
  <si>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</si>
  <si>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</si>
  <si>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</si>
  <si>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</si>
  <si>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</si>
  <si>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</si>
  <si>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</si>
  <si>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</si>
  <si>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</si>
  <si>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</si>
  <si>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</si>
  <si>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</si>
  <si>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</si>
  <si>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</si>
  <si>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</si>
  <si>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</si>
  <si>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</si>
  <si>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</si>
  <si>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</si>
  <si>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</si>
  <si>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</si>
  <si>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</si>
  <si>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</si>
  <si>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</si>
  <si>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</si>
  <si>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</si>
  <si>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</si>
  <si>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</si>
  <si>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</si>
  <si>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</si>
  <si>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</si>
  <si>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</si>
  <si>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</si>
  <si>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</si>
  <si>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</si>
  <si>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</si>
  <si>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</si>
  <si>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</si>
  <si>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</si>
  <si>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</si>
  <si>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</si>
  <si>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</si>
  <si>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</si>
  <si>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</si>
  <si>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</si>
  <si>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</si>
  <si>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</si>
  <si>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</si>
  <si>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</si>
  <si>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</si>
  <si>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</si>
  <si>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</si>
  <si>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</si>
  <si>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</si>
  <si>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</si>
  <si>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</si>
  <si>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</si>
  <si>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</si>
  <si>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</si>
  <si>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</si>
  <si>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</si>
  <si>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</si>
  <si>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</si>
  <si>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</si>
  <si>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</si>
  <si>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</si>
  <si>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</si>
  <si>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</si>
  <si>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</si>
  <si>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</si>
  <si>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</si>
  <si>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</si>
  <si>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</si>
  <si>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</si>
  <si>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</si>
  <si>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</si>
  <si>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</si>
  <si>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</si>
  <si>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</si>
  <si>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</si>
  <si>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</si>
  <si>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</si>
  <si>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</si>
  <si>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</si>
  <si>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</si>
  <si>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</si>
  <si>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</si>
  <si>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</si>
  <si>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</si>
  <si>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</si>
  <si>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</si>
  <si>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</si>
  <si>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</si>
  <si>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</si>
  <si>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</si>
  <si>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</si>
  <si>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</si>
  <si>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</si>
  <si>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</si>
  <si>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</si>
  <si>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</si>
  <si>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</si>
  <si>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</si>
  <si>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</si>
  <si>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</si>
  <si>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</si>
  <si>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</si>
  <si>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</si>
  <si>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</si>
  <si>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</si>
  <si>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</si>
  <si>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</si>
  <si>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</si>
  <si>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</si>
  <si>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</si>
  <si>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</si>
  <si>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</si>
  <si>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</si>
  <si>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</si>
  <si>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</si>
  <si>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</si>
  <si>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</si>
  <si>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</si>
  <si>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</si>
  <si>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</si>
  <si>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</si>
  <si>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</si>
  <si>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</si>
  <si>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</si>
  <si>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</si>
  <si>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</si>
  <si>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</si>
  <si>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</si>
  <si>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</si>
  <si>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</si>
  <si>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</si>
  <si>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</si>
  <si>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</si>
  <si>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</si>
  <si>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</si>
  <si>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</si>
  <si>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</si>
  <si>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</si>
  <si>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</si>
  <si>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</si>
  <si>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</si>
  <si>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</si>
  <si>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</si>
  <si>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</si>
  <si>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</si>
  <si>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</si>
  <si>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</si>
  <si>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</si>
  <si>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</si>
  <si>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</si>
  <si>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</si>
  <si>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</si>
  <si>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</si>
  <si>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</si>
  <si>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</si>
  <si>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</si>
  <si>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</si>
  <si>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</si>
  <si>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</si>
  <si>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</si>
  <si>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</si>
  <si>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</si>
  <si>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</si>
  <si>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</si>
  <si>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</si>
  <si>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</si>
  <si>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</si>
  <si>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</si>
  <si>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</si>
  <si>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</si>
  <si>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</si>
  <si>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</si>
  <si>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</si>
  <si>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</si>
  <si>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</si>
  <si>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</si>
  <si>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</si>
  <si>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</si>
  <si>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</si>
  <si>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</si>
  <si>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</si>
  <si>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</si>
  <si>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</si>
  <si>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</si>
  <si>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</si>
  <si>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</si>
  <si>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</si>
  <si>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</si>
  <si>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</si>
  <si>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</si>
  <si>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</si>
  <si>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</si>
  <si>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</si>
  <si>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</si>
  <si>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</si>
  <si>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</si>
  <si>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</si>
  <si>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</si>
  <si>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</si>
  <si>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</si>
  <si>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</si>
  <si>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</si>
  <si>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</si>
  <si>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</si>
  <si>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</si>
  <si>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</si>
  <si>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</si>
  <si>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</si>
  <si>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</si>
  <si>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</si>
  <si>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</si>
  <si>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</si>
  <si>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</si>
  <si>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</si>
  <si>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</si>
  <si>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</si>
  <si>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</si>
  <si>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</si>
  <si>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</si>
  <si>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</si>
  <si>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</si>
  <si>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</si>
  <si>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</si>
  <si>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</si>
  <si>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</si>
  <si>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</si>
  <si>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</si>
  <si>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</si>
  <si>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</si>
  <si>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</si>
  <si>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</si>
  <si>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</si>
  <si>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</si>
  <si>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</si>
  <si>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</si>
  <si>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</si>
  <si>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</si>
  <si>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</si>
  <si>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</si>
  <si>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</si>
  <si>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</si>
  <si>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</si>
  <si>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</si>
  <si>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</si>
  <si>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</si>
  <si>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</si>
  <si>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</si>
  <si>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</si>
  <si>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</si>
  <si>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</si>
  <si>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</si>
  <si>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</si>
  <si>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</si>
  <si>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</si>
  <si>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</si>
  <si>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</si>
  <si>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</si>
  <si>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</si>
  <si>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</si>
  <si>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</si>
  <si>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</si>
  <si>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</si>
  <si>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</si>
  <si>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</si>
  <si>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</si>
  <si>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</si>
  <si>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</si>
  <si>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</si>
  <si>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</si>
  <si>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</si>
  <si>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</si>
  <si>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</si>
  <si>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</si>
  <si>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</si>
  <si>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</si>
  <si>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</si>
  <si>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</si>
  <si>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</si>
  <si>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</si>
  <si>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</si>
  <si>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</si>
  <si>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</si>
  <si>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</si>
  <si>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</si>
  <si>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</si>
  <si>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</si>
  <si>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</si>
  <si>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</si>
  <si>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</si>
  <si>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</si>
  <si>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</si>
  <si>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</si>
  <si>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</si>
  <si>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</si>
  <si>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</si>
  <si>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</si>
  <si>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</si>
  <si>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</si>
  <si>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</si>
  <si>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</si>
  <si>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</si>
  <si>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</si>
  <si>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</si>
  <si>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</si>
  <si>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</si>
  <si>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</si>
  <si>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</si>
  <si>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</si>
  <si>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</si>
  <si>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</si>
  <si>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</si>
  <si>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</si>
  <si>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</si>
  <si>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</si>
  <si>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</si>
  <si>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</si>
  <si>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</si>
  <si>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</si>
  <si>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</si>
  <si>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</si>
  <si>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</si>
  <si>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</si>
  <si>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</si>
  <si>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</si>
  <si>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</si>
  <si>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</si>
  <si>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</si>
  <si>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</si>
  <si>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</si>
  <si>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</si>
  <si>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</si>
  <si>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</si>
  <si>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</si>
  <si>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</si>
  <si>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</si>
  <si>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</si>
  <si>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</si>
  <si>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</si>
  <si>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</si>
  <si>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</si>
  <si>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</si>
  <si>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</si>
  <si>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</si>
  <si>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</si>
  <si>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</si>
  <si>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</si>
  <si>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</si>
  <si>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</si>
  <si>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</si>
  <si>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</si>
  <si>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</si>
  <si>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</si>
  <si>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</si>
  <si>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</si>
  <si>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</si>
  <si>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</si>
  <si>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</si>
  <si>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</si>
  <si>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</si>
  <si>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</si>
  <si>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</si>
  <si>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</si>
  <si>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</si>
  <si>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</si>
  <si>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</si>
  <si>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</si>
  <si>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</si>
  <si>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</si>
  <si>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</si>
  <si>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</si>
  <si>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</si>
  <si>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</si>
  <si>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</si>
  <si>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</si>
  <si>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</si>
  <si>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</si>
  <si>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</si>
  <si>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</si>
  <si>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</si>
  <si>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</si>
  <si>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</si>
  <si>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</si>
  <si>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</si>
  <si>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</si>
  <si>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</si>
  <si>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</si>
  <si>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</si>
  <si>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</si>
  <si>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</si>
  <si>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</si>
  <si>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</si>
  <si>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</si>
  <si>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</si>
  <si>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</si>
  <si>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</si>
  <si>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</si>
  <si>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</si>
  <si>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</si>
  <si>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</si>
  <si>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</si>
  <si>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</si>
  <si>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</si>
  <si>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</si>
  <si>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</si>
  <si>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</si>
  <si>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</si>
  <si>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</si>
  <si>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</si>
  <si>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</si>
  <si>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</si>
  <si>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</si>
  <si>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</si>
  <si>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</si>
  <si>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</si>
  <si>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</si>
  <si>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</si>
  <si>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</si>
  <si>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</si>
  <si>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</si>
  <si>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</si>
  <si>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</si>
  <si>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</si>
  <si>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</si>
  <si>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</si>
  <si>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</si>
  <si>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</si>
  <si>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</si>
  <si>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</si>
  <si>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</si>
  <si>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</si>
  <si>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</si>
  <si>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</si>
  <si>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</si>
  <si>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</si>
  <si>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</si>
  <si>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</si>
  <si>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</si>
  <si>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</si>
  <si>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</si>
  <si>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</si>
  <si>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</si>
  <si>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</si>
  <si>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</si>
  <si>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</si>
  <si>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</si>
  <si>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</si>
  <si>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</si>
  <si>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</si>
  <si>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</si>
  <si>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</si>
  <si>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</si>
  <si>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</si>
  <si>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</si>
  <si>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</si>
  <si>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</si>
  <si>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</si>
  <si>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</si>
  <si>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</si>
  <si>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</si>
  <si>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</si>
  <si>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</si>
  <si>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</si>
  <si>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</si>
  <si>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</si>
  <si>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</si>
  <si>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</si>
  <si>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</si>
  <si>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</si>
  <si>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</si>
  <si>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</si>
  <si>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</si>
  <si>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</si>
  <si>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</si>
  <si>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</si>
  <si>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</si>
  <si>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</si>
  <si>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</si>
  <si>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</si>
  <si>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</si>
  <si>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</si>
  <si>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</si>
  <si>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</si>
  <si>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</si>
  <si>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</si>
  <si>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</si>
  <si>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</si>
  <si>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</si>
  <si>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</si>
  <si>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</si>
  <si>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</si>
  <si>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</si>
  <si>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</si>
  <si>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</si>
  <si>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</si>
  <si>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</si>
  <si>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</si>
  <si>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</si>
  <si>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</si>
  <si>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</si>
  <si>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</si>
  <si>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</si>
  <si>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</si>
  <si>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</si>
  <si>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</si>
  <si>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</si>
  <si>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</si>
  <si>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</si>
  <si>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</si>
  <si>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</si>
  <si>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</si>
  <si>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</si>
  <si>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</si>
  <si>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</si>
  <si>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</si>
  <si>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</si>
  <si>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</si>
  <si>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</si>
  <si>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</si>
  <si>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</si>
  <si>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</si>
  <si>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</si>
  <si>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</si>
  <si>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</si>
  <si>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</si>
  <si>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</si>
  <si>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</si>
  <si>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</si>
  <si>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</si>
  <si>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</si>
  <si>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</si>
  <si>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</si>
  <si>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</si>
  <si>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</si>
  <si>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</si>
  <si>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</si>
  <si>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</si>
  <si>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</si>
  <si>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</si>
  <si>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</si>
  <si>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</si>
  <si>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</si>
  <si>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</si>
  <si>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</si>
  <si>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</si>
  <si>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</si>
  <si>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</si>
  <si>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</si>
  <si>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</si>
  <si>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</si>
  <si>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</si>
  <si>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</si>
  <si>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</si>
  <si>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</si>
  <si>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</si>
  <si>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</si>
  <si>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</si>
  <si>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</si>
  <si>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</si>
  <si>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</si>
  <si>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</si>
  <si>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</si>
  <si>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</si>
  <si>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</si>
  <si>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</si>
  <si>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</si>
  <si>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</si>
  <si>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</si>
  <si>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</si>
  <si>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</si>
  <si>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</si>
  <si>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</si>
  <si>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</si>
  <si>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</si>
  <si>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</si>
  <si>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</si>
  <si>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</si>
  <si>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</si>
  <si>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</si>
  <si>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</si>
  <si>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</si>
  <si>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</si>
  <si>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</si>
  <si>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</si>
  <si>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</si>
  <si>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</si>
  <si>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</si>
  <si>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</si>
  <si>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</si>
  <si>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</si>
  <si>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</si>
  <si>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</si>
  <si>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</si>
  <si>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</si>
  <si>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</si>
  <si>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</si>
  <si>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</si>
  <si>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</si>
  <si>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</si>
  <si>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</si>
  <si>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</si>
  <si>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</si>
  <si>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</si>
  <si>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</si>
  <si>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</si>
  <si>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</si>
  <si>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</si>
  <si>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</si>
  <si>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</si>
  <si>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</si>
  <si>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</si>
  <si>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</si>
  <si>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</si>
  <si>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</si>
  <si>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</si>
  <si>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</si>
  <si>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</si>
  <si>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</si>
  <si>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</si>
  <si>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</si>
  <si>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</si>
  <si>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</si>
  <si>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</si>
  <si>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</si>
  <si>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</si>
  <si>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</si>
  <si>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</si>
  <si>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</si>
  <si>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</si>
  <si>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</si>
  <si>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</si>
  <si>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</si>
  <si>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</si>
  <si>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</si>
  <si>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</si>
  <si>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</si>
  <si>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</si>
  <si>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</si>
  <si>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</si>
  <si>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</si>
  <si>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</si>
  <si>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</si>
  <si>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</si>
  <si>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</si>
  <si>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</si>
  <si>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</si>
  <si>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</si>
  <si>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</si>
  <si>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</si>
  <si>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</si>
  <si>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</si>
  <si>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</si>
  <si>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</si>
  <si>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</si>
  <si>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</si>
  <si>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</si>
  <si>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</si>
  <si>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</si>
  <si>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</si>
  <si>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</si>
  <si>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</si>
  <si>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</si>
  <si>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</si>
  <si>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</si>
  <si>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</si>
  <si>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</si>
  <si>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</si>
  <si>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</si>
  <si>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</si>
  <si>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</si>
  <si>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</si>
  <si>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</si>
  <si>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</si>
  <si>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</si>
  <si>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</si>
  <si>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</si>
  <si>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</si>
  <si>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</si>
  <si>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</si>
  <si>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</si>
  <si>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</si>
  <si>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</si>
  <si>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</si>
  <si>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</si>
  <si>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</si>
  <si>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</si>
  <si>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</si>
  <si>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</si>
  <si>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</si>
  <si>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</si>
  <si>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</si>
  <si>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</si>
  <si>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</si>
  <si>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</si>
  <si>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</si>
  <si>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</si>
  <si>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</si>
  <si>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</si>
  <si>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</si>
  <si>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</si>
  <si>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</si>
  <si>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</si>
  <si>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</si>
  <si>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</si>
  <si>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</si>
  <si>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</si>
  <si>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</si>
  <si>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</si>
  <si>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</si>
  <si>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</si>
  <si>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</si>
  <si>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</si>
  <si>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</si>
  <si>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</si>
  <si>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</si>
  <si>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</si>
  <si>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</si>
  <si>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</si>
  <si>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</si>
  <si>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</si>
  <si>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</si>
  <si>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</si>
  <si>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</si>
  <si>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</si>
  <si>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</si>
  <si>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</si>
  <si>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</si>
  <si>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</si>
  <si>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</si>
  <si>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</si>
  <si>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</si>
  <si>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</si>
  <si>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</si>
  <si>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</si>
  <si>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</si>
  <si>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</si>
  <si>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</si>
  <si>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</si>
  <si>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</si>
  <si>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</si>
  <si>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</si>
  <si>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</si>
  <si>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</si>
  <si>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</si>
  <si>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</si>
  <si>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</si>
  <si>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</si>
  <si>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</si>
  <si>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</si>
  <si>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</si>
  <si>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</si>
  <si>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</si>
  <si>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</si>
  <si>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</si>
  <si>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</si>
  <si>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</si>
  <si>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</si>
  <si>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</si>
  <si>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</si>
  <si>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</si>
  <si>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</si>
  <si>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</si>
  <si>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</si>
  <si>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</si>
  <si>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</si>
  <si>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</si>
  <si>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</si>
  <si>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</si>
  <si>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</si>
  <si>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</si>
  <si>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</si>
  <si>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</si>
  <si>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</si>
  <si>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</si>
  <si>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</si>
  <si>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</si>
  <si>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</si>
  <si>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</si>
  <si>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</si>
  <si>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</si>
  <si>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</si>
  <si>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</si>
  <si>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</si>
  <si>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</si>
  <si>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</si>
  <si>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</si>
  <si>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</si>
  <si>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</si>
  <si>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</si>
  <si>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</si>
  <si>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</si>
  <si>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</si>
  <si>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</si>
  <si>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</si>
  <si>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</si>
  <si>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</si>
  <si>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</si>
  <si>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</si>
  <si>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</si>
  <si>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</si>
  <si>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</si>
  <si>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</si>
  <si>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</si>
  <si>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</si>
  <si>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</si>
  <si>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</si>
  <si>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</si>
  <si>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</si>
  <si>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</si>
  <si>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</si>
  <si>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</si>
  <si>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</si>
  <si>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</si>
  <si>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</si>
  <si>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</si>
  <si>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</si>
  <si>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</si>
  <si>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</si>
  <si>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</si>
  <si>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</si>
  <si>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</si>
  <si>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</si>
  <si>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</si>
  <si>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</si>
  <si>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</si>
  <si>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</si>
  <si>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</si>
  <si>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</si>
  <si>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</si>
  <si>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</si>
  <si>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</si>
  <si>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</si>
  <si>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</si>
  <si>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</si>
  <si>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</si>
  <si>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</si>
  <si>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</si>
  <si>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</si>
  <si>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</si>
  <si>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</si>
  <si>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</si>
  <si>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</si>
  <si>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</si>
  <si>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</si>
  <si>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</si>
  <si>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</si>
  <si>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</si>
  <si>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</si>
  <si>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</si>
  <si>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</si>
  <si>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</si>
  <si>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</si>
  <si>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</si>
  <si>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</si>
  <si>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</si>
  <si>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</si>
  <si>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</si>
  <si>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</si>
  <si>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</si>
  <si>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</si>
  <si>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</si>
  <si>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</si>
  <si>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</si>
  <si>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</si>
  <si>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</si>
  <si>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</si>
  <si>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</si>
  <si>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</si>
  <si>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</si>
  <si>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</si>
  <si>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</si>
  <si>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</si>
  <si>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</si>
  <si>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</si>
  <si>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</si>
  <si>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</si>
  <si>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</si>
  <si>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</si>
  <si>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</si>
  <si>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</si>
  <si>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</si>
  <si>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</si>
  <si>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</si>
  <si>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</si>
  <si>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</si>
  <si>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</si>
  <si>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</si>
  <si>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</si>
  <si>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</si>
  <si>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</si>
  <si>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</si>
  <si>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</si>
  <si>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</si>
  <si>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</si>
  <si>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</si>
  <si>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</si>
  <si>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</si>
  <si>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</si>
  <si>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</si>
  <si>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</si>
  <si>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</si>
  <si>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</si>
  <si>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</si>
  <si>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</si>
  <si>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</si>
  <si>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</si>
  <si>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</si>
  <si>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</si>
  <si>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</si>
  <si>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</si>
  <si>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</si>
  <si>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</si>
  <si>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</si>
  <si>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</si>
  <si>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</si>
  <si>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</si>
  <si>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</si>
  <si>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</si>
  <si>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</si>
  <si>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</si>
  <si>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</si>
  <si>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</si>
  <si>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</si>
  <si>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</si>
  <si>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</si>
  <si>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</si>
  <si>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</si>
  <si>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</si>
  <si>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</si>
  <si>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</si>
  <si>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</si>
  <si>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</si>
  <si>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</si>
  <si>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</si>
  <si>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</si>
  <si>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</si>
  <si>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</si>
  <si>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</si>
  <si>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</si>
  <si>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</si>
  <si>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</si>
  <si>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</si>
  <si>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</si>
  <si>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</si>
  <si>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</si>
  <si>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</si>
  <si>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</si>
  <si>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</si>
  <si>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</si>
  <si>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</si>
  <si>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</si>
  <si>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</si>
  <si>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</si>
  <si>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</si>
  <si>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</si>
  <si>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</si>
  <si>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</si>
  <si>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</si>
  <si>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</si>
  <si>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</si>
  <si>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</si>
  <si>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</si>
  <si>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</si>
  <si>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</si>
  <si>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</si>
  <si>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</si>
  <si>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</si>
  <si>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</si>
  <si>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</si>
  <si>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</si>
  <si>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</si>
  <si>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</si>
  <si>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</si>
  <si>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</si>
  <si>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</si>
  <si>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</si>
  <si>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</si>
  <si>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</si>
  <si>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</si>
  <si>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</si>
  <si>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</si>
  <si>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</si>
  <si>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</si>
  <si>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</si>
  <si>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</si>
  <si>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</si>
  <si>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</si>
  <si>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</si>
  <si>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</si>
  <si>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</si>
  <si>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</si>
  <si>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</si>
  <si>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</si>
  <si>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</si>
  <si>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</si>
  <si>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</si>
  <si>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</si>
  <si>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</si>
  <si>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</si>
  <si>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</si>
  <si>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</si>
  <si>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</si>
  <si>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</si>
  <si>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</si>
  <si>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</si>
  <si>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</si>
  <si>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</si>
  <si>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</si>
  <si>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</si>
  <si>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</si>
  <si>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</si>
  <si>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</si>
  <si>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</si>
  <si>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</si>
  <si>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</si>
  <si>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</si>
  <si>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</si>
  <si>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</si>
  <si>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</si>
  <si>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</si>
  <si>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</si>
  <si>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</si>
  <si>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</si>
  <si>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</si>
  <si>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</si>
  <si>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</si>
  <si>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</si>
  <si>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</si>
  <si>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</si>
  <si>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</si>
  <si>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</si>
  <si>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</si>
  <si>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</si>
  <si>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</si>
  <si>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</si>
  <si>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</si>
  <si>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</si>
  <si>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</si>
  <si>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</si>
  <si>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</si>
  <si>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</si>
  <si>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</si>
  <si>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</si>
  <si>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</si>
  <si>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</si>
  <si>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</si>
  <si>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</si>
  <si>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</si>
  <si>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</si>
  <si>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</si>
  <si>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</si>
  <si>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</si>
  <si>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</si>
  <si>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</si>
  <si>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</si>
  <si>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</si>
  <si>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</si>
  <si>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</si>
  <si>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</si>
  <si>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</si>
  <si>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</si>
  <si>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</si>
  <si>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</si>
  <si>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</si>
  <si>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</si>
  <si>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</si>
  <si>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</si>
  <si>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</si>
  <si>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</si>
  <si>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</si>
  <si>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</si>
  <si>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</si>
  <si>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</si>
  <si>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</si>
  <si>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</si>
  <si>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</si>
  <si>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</si>
  <si>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</si>
  <si>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</si>
  <si>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</si>
  <si>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</si>
  <si>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</si>
  <si>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</si>
  <si>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</si>
  <si>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</si>
  <si>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</si>
  <si>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</si>
  <si>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</si>
  <si>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</si>
  <si>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</si>
  <si>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</si>
  <si>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</si>
  <si>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</si>
  <si>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</si>
  <si>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</si>
  <si>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</si>
  <si>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</si>
  <si>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</si>
  <si>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</si>
  <si>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</si>
  <si>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</si>
  <si>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</si>
  <si>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</si>
  <si>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</si>
  <si>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</si>
  <si>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</si>
  <si>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</si>
  <si>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</si>
  <si>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</si>
  <si>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</si>
  <si>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</si>
  <si>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</si>
  <si>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</si>
  <si>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</si>
  <si>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</si>
  <si>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</si>
  <si>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</si>
  <si>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</si>
  <si>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</si>
  <si>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</si>
  <si>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</si>
  <si>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</si>
  <si>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</si>
  <si>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</si>
  <si>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</si>
  <si>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</si>
  <si>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</si>
  <si>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</si>
  <si>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</si>
  <si>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</si>
  <si>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</si>
  <si>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</si>
  <si>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</si>
  <si>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</si>
  <si>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</si>
  <si>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</si>
  <si>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</si>
  <si>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</si>
  <si>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</si>
  <si>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</si>
  <si>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</si>
  <si>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</si>
  <si>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</si>
  <si>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</si>
  <si>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</si>
  <si>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</si>
  <si>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</si>
  <si>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</si>
  <si>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</si>
  <si>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</si>
  <si>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</si>
  <si>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</si>
  <si>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</si>
  <si>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</si>
  <si>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</si>
  <si>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</si>
  <si>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</si>
  <si>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</si>
  <si>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</si>
  <si>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</si>
  <si>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</si>
  <si>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</si>
  <si>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</si>
  <si>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</si>
  <si>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</si>
  <si>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</si>
  <si>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</si>
  <si>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</si>
  <si>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</si>
  <si>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</si>
  <si>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</si>
  <si>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</si>
  <si>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</si>
  <si>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</si>
  <si>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</si>
  <si>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</si>
  <si>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</si>
  <si>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</si>
  <si>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</si>
  <si>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</si>
  <si>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</si>
  <si>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</si>
  <si>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</si>
  <si>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</si>
  <si>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</si>
  <si>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</si>
  <si>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</si>
  <si>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</si>
  <si>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</si>
  <si>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</si>
  <si>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</si>
  <si>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</si>
  <si>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</si>
  <si>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</si>
  <si>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</si>
  <si>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</si>
  <si>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</si>
  <si>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</si>
  <si>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</si>
  <si>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</si>
  <si>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</si>
  <si>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</si>
  <si>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</si>
  <si>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</si>
  <si>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</si>
  <si>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</si>
  <si>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</si>
  <si>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</si>
  <si>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</si>
  <si>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</si>
  <si>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</si>
  <si>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</si>
  <si>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</si>
  <si>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</si>
  <si>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</si>
  <si>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</si>
  <si>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</si>
  <si>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</si>
  <si>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</si>
  <si>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</si>
  <si>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</si>
  <si>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</si>
  <si>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</si>
  <si>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</si>
  <si>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</si>
  <si>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</si>
  <si>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</si>
  <si>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</si>
  <si>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</si>
  <si>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</si>
  <si>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</si>
  <si>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</si>
  <si>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</si>
  <si>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</si>
  <si>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</si>
  <si>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</si>
  <si>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</si>
  <si>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</si>
  <si>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</si>
  <si>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</si>
  <si>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</si>
  <si>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</si>
  <si>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</si>
  <si>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</si>
  <si>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</si>
  <si>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</si>
  <si>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</si>
  <si>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</si>
  <si>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</si>
  <si>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</si>
  <si>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</si>
  <si>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</si>
  <si>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</si>
  <si>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</si>
  <si>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</si>
  <si>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</si>
  <si>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</si>
  <si>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</si>
  <si>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</si>
  <si>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</si>
  <si>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</si>
  <si>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</si>
  <si>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</si>
  <si>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</si>
  <si>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</si>
  <si>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</si>
  <si>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</si>
  <si>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</si>
  <si>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</si>
  <si>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</si>
  <si>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</si>
  <si>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</si>
  <si>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</si>
  <si>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</si>
  <si>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</si>
  <si>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</si>
  <si>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</si>
  <si>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</si>
  <si>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</si>
  <si>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</si>
  <si>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</si>
  <si>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</si>
  <si>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</si>
  <si>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</si>
  <si>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</si>
  <si>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</si>
  <si>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</si>
  <si>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</si>
  <si>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</si>
  <si>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</si>
  <si>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</si>
  <si>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</si>
  <si>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</si>
  <si>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</si>
  <si>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</si>
  <si>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</si>
  <si>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</si>
  <si>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</si>
  <si>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</si>
  <si>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</si>
  <si>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</si>
  <si>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</si>
  <si>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</si>
  <si>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</si>
  <si>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</si>
  <si>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</si>
  <si>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</si>
  <si>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</si>
  <si>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</si>
  <si>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</si>
  <si>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</si>
  <si>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</si>
  <si>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</si>
  <si>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</si>
  <si>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</si>
  <si>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</si>
  <si>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</si>
  <si>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</si>
  <si>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</si>
  <si>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</si>
  <si>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</si>
  <si>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</si>
  <si>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</si>
  <si>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</si>
  <si>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</si>
  <si>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</si>
  <si>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</si>
  <si>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</si>
  <si>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</si>
  <si>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</si>
  <si>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</si>
  <si>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</si>
  <si>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</si>
  <si>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</si>
  <si>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</si>
  <si>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</si>
  <si>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</si>
  <si>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</si>
  <si>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</si>
  <si>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</si>
  <si>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</si>
  <si>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</si>
  <si>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</si>
  <si>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</si>
  <si>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</si>
  <si>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</si>
  <si>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</si>
  <si>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</si>
  <si>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</si>
  <si>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</si>
  <si>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</si>
  <si>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</si>
  <si>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</si>
  <si>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</si>
  <si>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</si>
  <si>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</si>
  <si>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</si>
  <si>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</si>
  <si>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</si>
  <si>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</si>
  <si>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</si>
  <si>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</si>
  <si>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</si>
  <si>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</si>
  <si>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</si>
  <si>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</si>
  <si>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</si>
  <si>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</si>
  <si>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</si>
  <si>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</si>
  <si>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</si>
  <si>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</si>
  <si>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</si>
  <si>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</si>
  <si>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</si>
  <si>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</si>
  <si>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</si>
  <si>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</si>
  <si>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</si>
  <si>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</si>
  <si>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</si>
  <si>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</si>
  <si>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</si>
  <si>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</si>
  <si>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</si>
  <si>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</si>
  <si>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</si>
  <si>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</si>
  <si>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</si>
  <si>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</si>
  <si>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</si>
  <si>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</si>
  <si>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</si>
  <si>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</si>
  <si>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</si>
  <si>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</si>
  <si>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</si>
  <si>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</si>
  <si>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</si>
  <si>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</si>
  <si>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</si>
  <si>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</si>
  <si>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</si>
  <si>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</si>
  <si>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</si>
  <si>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</si>
  <si>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</si>
  <si>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</si>
  <si>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</si>
  <si>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</si>
  <si>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</si>
  <si>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</si>
  <si>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</si>
  <si>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</si>
  <si>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</si>
  <si>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</si>
  <si>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</si>
  <si>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</si>
  <si>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</si>
  <si>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</si>
  <si>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</si>
  <si>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</si>
  <si>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</si>
  <si>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</si>
  <si>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</si>
  <si>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</si>
  <si>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</si>
  <si>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</si>
  <si>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</si>
  <si>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</si>
  <si>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</si>
  <si>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</si>
  <si>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</si>
  <si>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</si>
  <si>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</si>
  <si>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</si>
  <si>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</si>
  <si>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</si>
  <si>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</si>
  <si>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</si>
  <si>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</si>
  <si>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</si>
  <si>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</si>
  <si>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</si>
  <si>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</si>
  <si>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</si>
  <si>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</si>
  <si>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</si>
  <si>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</si>
  <si>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</si>
  <si>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</si>
  <si>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</si>
  <si>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</si>
  <si>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</si>
  <si>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</si>
  <si>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</si>
  <si>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</si>
  <si>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</si>
  <si>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</si>
  <si>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</si>
  <si>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</si>
  <si>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</si>
  <si>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</si>
  <si>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</si>
  <si>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</si>
  <si>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</si>
  <si>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</si>
  <si>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</si>
  <si>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</si>
  <si>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</si>
  <si>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</si>
  <si>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</si>
  <si>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</si>
  <si>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</si>
  <si>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</si>
  <si>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</si>
  <si>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</si>
  <si>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</si>
  <si>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</si>
  <si>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</si>
  <si>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</si>
  <si>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</si>
  <si>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</si>
  <si>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</si>
  <si>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</si>
  <si>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</si>
  <si>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</si>
  <si>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</si>
  <si>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</si>
  <si>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</si>
  <si>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</si>
  <si>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</si>
  <si>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</si>
  <si>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</si>
  <si>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</si>
  <si>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</si>
  <si>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</si>
  <si>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</si>
  <si>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</si>
  <si>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</si>
  <si>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</si>
  <si>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</si>
  <si>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</si>
  <si>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</si>
  <si>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</si>
  <si>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</si>
  <si>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</si>
  <si>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</si>
  <si>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</si>
  <si>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</si>
  <si>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</si>
  <si>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</si>
  <si>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</si>
  <si>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</si>
  <si>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</si>
  <si>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</si>
  <si>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</si>
  <si>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</si>
  <si>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</si>
  <si>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</si>
  <si>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</si>
  <si>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</si>
  <si>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</si>
  <si>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</si>
  <si>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</si>
  <si>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</si>
  <si>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</si>
  <si>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</si>
  <si>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</si>
  <si>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</si>
  <si>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</si>
  <si>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</si>
  <si>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</si>
  <si>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</si>
  <si>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</si>
  <si>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</si>
  <si>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</si>
  <si>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</si>
  <si>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</si>
  <si>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</si>
  <si>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</si>
  <si>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</si>
  <si>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</si>
  <si>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</si>
  <si>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</si>
  <si>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</si>
  <si>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</si>
  <si>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</si>
  <si>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</si>
  <si>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</si>
  <si>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</si>
  <si>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</si>
  <si>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</si>
  <si>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</si>
  <si>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</si>
  <si>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</si>
  <si>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</si>
  <si>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</si>
  <si>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</si>
  <si>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</si>
  <si>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</si>
  <si>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</si>
  <si>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</si>
  <si>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</si>
  <si>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</si>
  <si>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</si>
  <si>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</si>
  <si>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</si>
  <si>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</si>
  <si>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</si>
  <si>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</si>
  <si>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</si>
  <si>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</si>
  <si>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</si>
  <si>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</si>
  <si>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</si>
  <si>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</si>
  <si>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</si>
  <si>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</si>
  <si>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</si>
  <si>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</si>
  <si>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</si>
  <si>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</si>
  <si>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</si>
  <si>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</si>
  <si>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</si>
  <si>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</si>
  <si>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</si>
  <si>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</si>
  <si>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</si>
  <si>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</si>
  <si>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</si>
  <si>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</si>
  <si>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</si>
  <si>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</si>
  <si>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</si>
  <si>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</si>
  <si>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</si>
  <si>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</si>
  <si>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</si>
  <si>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</si>
  <si>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</si>
  <si>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</si>
  <si>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</si>
  <si>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</si>
  <si>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</si>
  <si>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</si>
  <si>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</si>
  <si>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</si>
  <si>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</si>
  <si>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</si>
  <si>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</si>
  <si>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</si>
  <si>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</si>
  <si>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</si>
  <si>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</si>
  <si>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</si>
  <si>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</si>
  <si>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</si>
  <si>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</si>
  <si>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</si>
  <si>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</si>
  <si>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</si>
  <si>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</si>
  <si>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</si>
  <si>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</si>
  <si>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</si>
  <si>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</si>
  <si>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</si>
  <si>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</si>
  <si>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</si>
  <si>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</si>
  <si>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</si>
  <si>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</si>
  <si>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</si>
  <si>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</si>
  <si>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</si>
  <si>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</si>
  <si>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</si>
  <si>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</si>
  <si>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</si>
  <si>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</si>
  <si>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</si>
  <si>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</si>
  <si>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</si>
  <si>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</si>
  <si>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</si>
  <si>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</si>
  <si>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</si>
  <si>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</si>
  <si>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</si>
  <si>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</si>
  <si>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</si>
  <si>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</si>
  <si>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</si>
  <si>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</si>
  <si>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</si>
  <si>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</si>
  <si>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</si>
  <si>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</si>
  <si>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</si>
  <si>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</si>
  <si>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</si>
  <si>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</si>
  <si>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</si>
  <si>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</si>
  <si>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</si>
  <si>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</si>
  <si>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</si>
  <si>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</si>
  <si>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</si>
  <si>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</si>
  <si>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</si>
  <si>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</si>
  <si>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</si>
  <si>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</si>
  <si>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</si>
  <si>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</si>
  <si>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</si>
  <si>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</si>
  <si>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</si>
  <si>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</si>
  <si>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</si>
  <si>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</si>
  <si>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</si>
  <si>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</si>
  <si>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</si>
  <si>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</si>
  <si>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</si>
  <si>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</si>
  <si>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</si>
  <si>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</si>
  <si>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</si>
  <si>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</si>
  <si>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</si>
  <si>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</si>
  <si>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</si>
  <si>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</si>
  <si>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</si>
  <si>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</si>
  <si>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</si>
  <si>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</si>
  <si>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</si>
  <si>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</si>
  <si>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</si>
  <si>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</si>
  <si>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</si>
  <si>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</si>
  <si>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</si>
  <si>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</si>
  <si>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</si>
  <si>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</si>
  <si>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</si>
  <si>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</si>
  <si>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</si>
  <si>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</si>
  <si>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</si>
  <si>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</si>
  <si>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</si>
  <si>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</si>
  <si>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</si>
  <si>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</si>
  <si>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</si>
  <si>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</si>
  <si>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</si>
  <si>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</si>
  <si>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</si>
  <si>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</si>
  <si>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</si>
  <si>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</si>
  <si>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</si>
  <si>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</si>
  <si>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</si>
  <si>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</si>
  <si>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</si>
  <si>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</si>
  <si>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</si>
  <si>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</si>
  <si>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</si>
  <si>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</si>
  <si>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</si>
  <si>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</si>
  <si>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</si>
  <si>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</si>
  <si>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</si>
  <si>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</si>
  <si>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</si>
  <si>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</si>
  <si>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</si>
  <si>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</si>
  <si>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</si>
  <si>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</si>
  <si>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</si>
  <si>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</si>
  <si>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</si>
  <si>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</si>
  <si>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</si>
  <si>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</si>
  <si>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</si>
  <si>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</si>
  <si>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</si>
  <si>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</si>
  <si>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</si>
  <si>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</si>
  <si>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</si>
  <si>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</si>
  <si>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</si>
  <si>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</si>
  <si>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</si>
  <si>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</si>
  <si>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</si>
  <si>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</si>
  <si>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</si>
  <si>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</si>
  <si>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</si>
  <si>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</si>
  <si>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</si>
  <si>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</si>
  <si>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</si>
  <si>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</si>
  <si>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</si>
  <si>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</si>
  <si>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</si>
  <si>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</si>
  <si>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</si>
  <si>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</si>
  <si>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</si>
  <si>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</si>
  <si>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</si>
  <si>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</si>
  <si>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</si>
  <si>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</si>
  <si>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</si>
  <si>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</si>
  <si>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</si>
  <si>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</si>
  <si>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</si>
  <si>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</si>
  <si>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</si>
  <si>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</si>
  <si>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</si>
  <si>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</si>
  <si>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</si>
  <si>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</si>
  <si>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</si>
  <si>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</si>
  <si>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</si>
  <si>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</si>
  <si>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</si>
  <si>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</si>
  <si>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</si>
  <si>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</si>
  <si>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</si>
  <si>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</si>
  <si>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</si>
  <si>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</si>
  <si>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</si>
  <si>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</si>
  <si>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</si>
  <si>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</si>
  <si>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</si>
  <si>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</si>
  <si>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</si>
  <si>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</si>
  <si>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</si>
  <si>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</si>
  <si>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</si>
  <si>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</si>
  <si>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</si>
  <si>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</si>
  <si>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</si>
  <si>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</si>
  <si>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</si>
  <si>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</si>
  <si>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</si>
  <si>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</si>
  <si>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</si>
  <si>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</si>
  <si>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</si>
  <si>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</si>
  <si>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</si>
  <si>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</si>
  <si>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</si>
  <si>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</si>
  <si>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</si>
  <si>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</si>
  <si>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</si>
  <si>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</si>
  <si>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</si>
  <si>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</si>
  <si>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</si>
  <si>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</si>
  <si>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</si>
  <si>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</si>
  <si>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</si>
  <si>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</si>
  <si>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</si>
  <si>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</si>
  <si>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</si>
  <si>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</si>
  <si>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</si>
  <si>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</si>
  <si>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</si>
  <si>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</si>
  <si>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</si>
  <si>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</si>
  <si>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</si>
  <si>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</si>
  <si>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</si>
  <si>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</si>
  <si>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</si>
  <si>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</si>
  <si>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</si>
  <si>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</si>
  <si>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</si>
  <si>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</si>
  <si>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</si>
  <si>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</si>
  <si>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</si>
  <si>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</si>
  <si>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</si>
  <si>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</si>
  <si>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</si>
  <si>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</si>
  <si>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</si>
  <si>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</si>
  <si>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</si>
  <si>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</si>
  <si>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</si>
  <si>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</si>
  <si>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</si>
  <si>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</si>
  <si>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</si>
  <si>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</si>
  <si>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</si>
  <si>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</si>
  <si>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</si>
  <si>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</si>
  <si>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</si>
  <si>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</si>
  <si>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</si>
  <si>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</si>
  <si>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</si>
  <si>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</si>
  <si>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</si>
  <si>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</si>
  <si>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</si>
  <si>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</si>
  <si>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</si>
  <si>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</si>
  <si>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</si>
  <si>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</si>
  <si>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</si>
  <si>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</si>
  <si>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</si>
  <si>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</si>
  <si>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</si>
  <si>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</si>
  <si>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</si>
  <si>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</si>
  <si>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</si>
  <si>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</si>
  <si>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</si>
  <si>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</si>
  <si>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</si>
  <si>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</si>
  <si>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</si>
  <si>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</si>
  <si>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</si>
  <si>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</si>
  <si>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</si>
  <si>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</si>
  <si>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</si>
  <si>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</si>
  <si>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</si>
  <si>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</si>
  <si>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</si>
  <si>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</si>
  <si>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</si>
  <si>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</si>
  <si>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</si>
  <si>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</si>
  <si>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</si>
  <si>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</si>
  <si>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</si>
  <si>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</si>
  <si>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</si>
  <si>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</si>
  <si>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</si>
  <si>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</si>
  <si>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</si>
  <si>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</si>
  <si>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</si>
  <si>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</si>
  <si>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</si>
  <si>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</si>
  <si>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</si>
  <si>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</si>
  <si>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</si>
  <si>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</si>
  <si>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</si>
  <si>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</si>
  <si>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</si>
  <si>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</si>
  <si>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</si>
  <si>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</si>
  <si>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</si>
  <si>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</si>
  <si>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</si>
  <si>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</si>
  <si>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</si>
  <si>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</si>
  <si>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</si>
  <si>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</si>
  <si>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</si>
  <si>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</si>
  <si>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</si>
  <si>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</si>
  <si>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</si>
  <si>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</si>
  <si>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</si>
  <si>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</si>
  <si>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</si>
  <si>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</si>
  <si>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</si>
  <si>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</si>
  <si>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</si>
  <si>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</si>
  <si>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</si>
  <si>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</si>
  <si>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</si>
  <si>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</si>
  <si>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</si>
  <si>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</si>
  <si>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</si>
  <si>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</si>
  <si>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</si>
  <si>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</si>
  <si>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</si>
  <si>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</si>
  <si>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</si>
  <si>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</si>
  <si>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</si>
  <si>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</si>
  <si>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</si>
  <si>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</si>
  <si>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</si>
  <si>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</si>
  <si>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</si>
  <si>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</si>
  <si>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</si>
  <si>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</si>
  <si>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</si>
  <si>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</si>
  <si>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</si>
  <si>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</si>
  <si>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</si>
  <si>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</si>
  <si>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</si>
  <si>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</si>
  <si>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</si>
  <si>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</si>
  <si>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</si>
  <si>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</si>
  <si>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</si>
  <si>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</si>
  <si>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</si>
  <si>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</si>
  <si>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</si>
  <si>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</si>
  <si>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</si>
  <si>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</si>
  <si>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</si>
  <si>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</si>
  <si>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</si>
  <si>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</si>
  <si>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</si>
  <si>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</si>
  <si>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</si>
  <si>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</si>
  <si>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</si>
  <si>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</si>
  <si>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</si>
  <si>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</si>
  <si>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</si>
  <si>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</si>
  <si>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</si>
  <si>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</si>
  <si>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</si>
  <si>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</si>
  <si>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</si>
  <si>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</si>
  <si>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</si>
  <si>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</si>
  <si>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</si>
  <si>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</si>
  <si>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</si>
  <si>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</si>
  <si>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</si>
  <si>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</si>
  <si>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</si>
  <si>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</si>
  <si>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</si>
  <si>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</si>
  <si>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</si>
  <si>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</si>
  <si>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</si>
  <si>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</si>
  <si>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</si>
  <si>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</si>
  <si>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</si>
  <si>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</si>
  <si>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</si>
  <si>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</si>
  <si>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</si>
  <si>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</si>
  <si>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</si>
  <si>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</si>
  <si>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</si>
  <si>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</si>
  <si>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</si>
  <si>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</si>
  <si>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</si>
  <si>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</si>
  <si>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</si>
  <si>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</si>
  <si>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</si>
  <si>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</si>
  <si>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</si>
  <si>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</si>
  <si>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</si>
  <si>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</si>
  <si>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</si>
  <si>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</si>
  <si>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</si>
  <si>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</si>
  <si>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</si>
  <si>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</si>
  <si>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</si>
  <si>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</si>
  <si>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</si>
  <si>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</si>
  <si>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</si>
  <si>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</si>
  <si>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</si>
  <si>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</si>
  <si>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</si>
  <si>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</si>
  <si>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</si>
  <si>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</si>
  <si>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</si>
  <si>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</si>
  <si>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</si>
  <si>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</si>
  <si>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</si>
  <si>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</si>
  <si>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</si>
  <si>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</si>
  <si>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</si>
  <si>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</si>
  <si>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</si>
  <si>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</si>
  <si>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</si>
  <si>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</si>
  <si>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</si>
  <si>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</si>
  <si>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</si>
  <si>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</si>
  <si>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</si>
  <si>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</si>
  <si>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</si>
  <si>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</si>
  <si>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</si>
  <si>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</si>
  <si>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</si>
  <si>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</si>
  <si>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</si>
  <si>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</si>
  <si>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</si>
  <si>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</si>
  <si>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</si>
  <si>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</si>
  <si>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</si>
  <si>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</si>
  <si>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</si>
  <si>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</si>
  <si>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</si>
  <si>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</si>
  <si>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</si>
  <si>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</si>
  <si>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</si>
  <si>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</si>
  <si>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</si>
  <si>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</si>
  <si>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</si>
  <si>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</si>
  <si>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</si>
  <si>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</si>
  <si>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</si>
  <si>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</si>
  <si>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</si>
  <si>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</si>
  <si>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</si>
  <si>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</si>
  <si>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</si>
  <si>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</si>
  <si>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</si>
  <si>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</si>
  <si>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</si>
  <si>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</si>
  <si>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</si>
  <si>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</si>
  <si>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</si>
  <si>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</si>
  <si>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</si>
  <si>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</si>
  <si>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</si>
  <si>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</si>
  <si>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</si>
  <si>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</si>
  <si>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</si>
  <si>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</si>
  <si>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</si>
  <si>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</si>
  <si>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</si>
  <si>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</si>
  <si>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</si>
  <si>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</si>
  <si>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</si>
  <si>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</si>
  <si>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</si>
  <si>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</si>
  <si>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</si>
  <si>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</si>
  <si>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</si>
  <si>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</si>
  <si>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</si>
  <si>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</si>
  <si>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</si>
  <si>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</si>
  <si>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</si>
  <si>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</si>
  <si>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</si>
  <si>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</si>
  <si>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</si>
  <si>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</si>
  <si>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</si>
  <si>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</si>
  <si>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</si>
  <si>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</si>
  <si>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</si>
  <si>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</si>
  <si>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</si>
  <si>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</si>
  <si>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</si>
  <si>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</si>
  <si>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</si>
  <si>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</si>
  <si>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</si>
  <si>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</si>
  <si>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</si>
  <si>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</si>
  <si>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</si>
  <si>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</si>
  <si>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</si>
  <si>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</si>
  <si>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</si>
  <si>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</si>
  <si>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</si>
  <si>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</si>
  <si>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</si>
  <si>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</si>
  <si>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</si>
  <si>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</si>
  <si>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</si>
  <si>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</si>
  <si>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</si>
  <si>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</si>
  <si>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</si>
  <si>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</si>
  <si>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</si>
  <si>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</si>
  <si>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</si>
  <si>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</si>
  <si>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</si>
  <si>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</si>
  <si>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</si>
  <si>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</si>
  <si>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</si>
  <si>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</si>
  <si>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</si>
  <si>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</si>
  <si>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</si>
  <si>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</si>
  <si>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</si>
  <si>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</si>
  <si>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</si>
  <si>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</si>
  <si>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</si>
  <si>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</si>
  <si>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</si>
  <si>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</si>
  <si>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</si>
  <si>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</si>
  <si>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</si>
  <si>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</si>
  <si>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</si>
  <si>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</si>
  <si>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</si>
  <si>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</si>
  <si>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</si>
  <si>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</si>
  <si>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</si>
  <si>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</si>
  <si>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</si>
  <si>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</si>
  <si>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</si>
  <si>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</si>
  <si>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</si>
  <si>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</si>
  <si>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</si>
  <si>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</si>
  <si>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</si>
  <si>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</si>
  <si>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</si>
  <si>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</si>
  <si>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</si>
  <si>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</si>
  <si>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</si>
  <si>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</si>
  <si>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</si>
  <si>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</si>
  <si>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</si>
  <si>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</si>
  <si>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</si>
  <si>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</si>
  <si>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</si>
  <si>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</si>
  <si>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</si>
  <si>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</si>
  <si>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</si>
  <si>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</si>
  <si>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</si>
  <si>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</si>
  <si>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</si>
  <si>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</si>
  <si>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</si>
  <si>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</si>
  <si>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</si>
  <si>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</si>
  <si>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</si>
  <si>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</si>
  <si>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</si>
  <si>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</si>
  <si>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</si>
  <si>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</si>
  <si>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</si>
  <si>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</si>
  <si>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</si>
  <si>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</si>
  <si>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</si>
  <si>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</si>
  <si>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</si>
  <si>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</si>
  <si>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</si>
  <si>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</si>
  <si>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</si>
  <si>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</si>
  <si>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</si>
  <si>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</si>
  <si>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</si>
  <si>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</si>
  <si>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</si>
  <si>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</si>
  <si>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</si>
  <si>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</si>
  <si>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</si>
  <si>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</si>
  <si>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</si>
  <si>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</si>
  <si>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</si>
  <si>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</si>
  <si>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</si>
  <si>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</si>
  <si>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</si>
  <si>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</si>
  <si>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</si>
  <si>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</si>
  <si>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</si>
  <si>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</si>
  <si>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</si>
  <si>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</si>
  <si>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</si>
  <si>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</si>
  <si>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</si>
  <si>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</si>
  <si>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</si>
  <si>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</si>
  <si>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</si>
  <si>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</si>
  <si>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</si>
  <si>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</si>
  <si>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</si>
  <si>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</si>
  <si>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</si>
  <si>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</si>
  <si>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</si>
  <si>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</si>
  <si>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</si>
  <si>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</si>
  <si>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</si>
  <si>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</si>
  <si>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</si>
  <si>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</si>
  <si>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</si>
  <si>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</si>
  <si>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</si>
  <si>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</si>
  <si>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</si>
  <si>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</si>
  <si>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</si>
  <si>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</si>
  <si>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</si>
  <si>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</si>
  <si>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</si>
  <si>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</si>
  <si>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</si>
  <si>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</si>
  <si>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</si>
  <si>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</si>
  <si>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</si>
  <si>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</si>
  <si>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</si>
  <si>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</si>
  <si>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</si>
  <si>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</si>
  <si>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</si>
  <si>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</si>
  <si>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</si>
  <si>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</si>
  <si>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</si>
  <si>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</si>
  <si>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</si>
  <si>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</si>
  <si>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</si>
  <si>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</si>
  <si>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</si>
  <si>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</si>
  <si>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</si>
  <si>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</si>
  <si>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</si>
  <si>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</si>
  <si>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</si>
  <si>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</si>
  <si>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</si>
  <si>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</si>
  <si>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</si>
  <si>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</si>
  <si>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</si>
  <si>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</si>
  <si>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</si>
  <si>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</si>
  <si>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</si>
  <si>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</si>
  <si>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</si>
  <si>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</si>
  <si>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</si>
  <si>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</si>
  <si>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</si>
  <si>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</si>
  <si>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</si>
  <si>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</si>
  <si>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</si>
  <si>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</si>
  <si>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</si>
  <si>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</si>
  <si>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</si>
  <si>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</si>
  <si>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</si>
  <si>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</si>
  <si>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</si>
  <si>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</si>
  <si>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</si>
  <si>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</si>
  <si>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</si>
  <si>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</si>
  <si>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</si>
  <si>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</si>
  <si>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</si>
  <si>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</si>
  <si>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</si>
  <si>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</si>
  <si>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</si>
  <si>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</si>
  <si>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</si>
  <si>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</si>
  <si>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</si>
  <si>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</si>
  <si>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</si>
  <si>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</si>
  <si>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</si>
  <si>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</si>
  <si>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</si>
  <si>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</si>
  <si>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</si>
  <si>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</si>
  <si>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</si>
  <si>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</si>
  <si>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</si>
  <si>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</si>
  <si>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</si>
  <si>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</si>
  <si>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</si>
  <si>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</si>
  <si>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</si>
  <si>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</si>
  <si>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</si>
  <si>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</si>
  <si>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</si>
  <si>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</si>
  <si>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</si>
  <si>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</si>
  <si>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</si>
  <si>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</si>
  <si>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</si>
  <si>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</si>
  <si>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</si>
  <si>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</si>
  <si>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</si>
  <si>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</si>
  <si>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</si>
  <si>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</si>
  <si>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</si>
  <si>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</si>
  <si>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</si>
  <si>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</si>
  <si>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</si>
  <si>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</si>
  <si>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</si>
  <si>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</si>
  <si>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</si>
  <si>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</si>
  <si>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</si>
  <si>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</si>
  <si>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</si>
  <si>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</si>
  <si>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</si>
  <si>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</si>
  <si>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</si>
  <si>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</si>
  <si>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</si>
  <si>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</si>
  <si>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</si>
  <si>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</si>
  <si>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</si>
  <si>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</si>
  <si>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</si>
  <si>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</si>
  <si>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</si>
  <si>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</si>
  <si>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</si>
  <si>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</si>
  <si>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</si>
  <si>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</si>
  <si>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</si>
  <si>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</si>
  <si>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</si>
  <si>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</si>
  <si>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</si>
  <si>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</si>
  <si>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</si>
  <si>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</si>
  <si>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</si>
  <si>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</si>
  <si>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</si>
  <si>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</si>
  <si>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</si>
  <si>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</si>
  <si>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</si>
  <si>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</si>
  <si>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</si>
  <si>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</si>
  <si>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</si>
  <si>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</si>
  <si>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</si>
  <si>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</si>
  <si>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</si>
  <si>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</si>
  <si>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</si>
  <si>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</si>
  <si>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</si>
  <si>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</si>
  <si>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</si>
  <si>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</si>
  <si>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</si>
  <si>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</si>
  <si>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</si>
  <si>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</si>
  <si>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</si>
  <si>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</si>
  <si>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</si>
  <si>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</si>
  <si>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</si>
  <si>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</si>
  <si>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</si>
  <si>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</si>
  <si>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</si>
  <si>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</si>
  <si>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</si>
  <si>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</si>
  <si>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</si>
  <si>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</si>
  <si>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</si>
  <si>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</si>
  <si>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</si>
  <si>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</si>
  <si>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</si>
  <si>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</si>
  <si>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</si>
  <si>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</si>
  <si>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</si>
  <si>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</si>
  <si>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</si>
  <si>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</si>
  <si>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</si>
  <si>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</si>
  <si>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</si>
  <si>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</si>
  <si>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</si>
  <si>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</si>
  <si>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</si>
  <si>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</si>
  <si>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</si>
  <si>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</si>
  <si>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</si>
  <si>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</si>
  <si>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</si>
  <si>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</si>
  <si>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</si>
  <si>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</si>
  <si>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</si>
  <si>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</si>
  <si>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</si>
  <si>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</si>
  <si>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</si>
  <si>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</si>
  <si>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</si>
  <si>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</si>
  <si>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</si>
  <si>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</si>
  <si>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</si>
  <si>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</si>
  <si>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</si>
  <si>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</si>
  <si>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</si>
  <si>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</si>
  <si>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</si>
  <si>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</si>
  <si>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</si>
  <si>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</si>
  <si>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</si>
  <si>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</si>
  <si>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</si>
  <si>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</si>
  <si>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</si>
  <si>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</si>
  <si>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</si>
  <si>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</si>
  <si>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</si>
  <si>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</si>
  <si>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</si>
  <si>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</si>
  <si>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</si>
  <si>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</si>
  <si>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</si>
  <si>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</si>
  <si>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</si>
  <si>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</si>
  <si>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</si>
  <si>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</si>
  <si>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</si>
  <si>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</si>
  <si>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</si>
  <si>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</si>
  <si>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</si>
  <si>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</si>
  <si>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</si>
  <si>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</si>
  <si>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</si>
  <si>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</si>
  <si>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</si>
  <si>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</si>
  <si>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</si>
  <si>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</si>
  <si>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</si>
  <si>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</si>
  <si>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</si>
  <si>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</si>
  <si>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</si>
  <si>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</si>
  <si>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</si>
  <si>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</si>
  <si>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</si>
  <si>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</si>
  <si>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</si>
  <si>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</si>
  <si>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</si>
  <si>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</si>
  <si>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</si>
  <si>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</si>
  <si>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</si>
  <si>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</si>
  <si>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</si>
  <si>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</si>
  <si>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</si>
  <si>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</si>
  <si>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</si>
  <si>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</si>
  <si>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</si>
  <si>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</si>
  <si>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</si>
  <si>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</si>
  <si>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</si>
  <si>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</si>
  <si>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</si>
  <si>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</si>
  <si>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</si>
  <si>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</si>
  <si>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</si>
  <si>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</si>
  <si>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</si>
  <si>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</si>
  <si>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</si>
  <si>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</si>
  <si>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</si>
  <si>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</si>
  <si>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</si>
  <si>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</si>
  <si>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</si>
  <si>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</si>
  <si>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</si>
  <si>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</si>
  <si>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</si>
  <si>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</si>
  <si>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</si>
  <si>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</si>
  <si>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</si>
  <si>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</si>
  <si>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</si>
  <si>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</si>
  <si>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</si>
  <si>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</si>
  <si>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</si>
  <si>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</si>
  <si>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</si>
  <si>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</si>
  <si>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</si>
  <si>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</si>
  <si>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</si>
  <si>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</si>
  <si>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</si>
  <si>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</si>
  <si>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</si>
  <si>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</si>
  <si>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</si>
  <si>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</si>
  <si>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</si>
  <si>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</si>
  <si>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</si>
  <si>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</si>
  <si>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</si>
  <si>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</si>
  <si>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</si>
  <si>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</si>
  <si>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</si>
  <si>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</si>
  <si>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</si>
  <si>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</si>
  <si>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</si>
  <si>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</si>
  <si>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</si>
  <si>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</si>
  <si>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</si>
  <si>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</si>
  <si>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</si>
  <si>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</si>
  <si>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</si>
  <si>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</si>
  <si>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</si>
  <si>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</si>
  <si>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</si>
  <si>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</si>
  <si>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</si>
  <si>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</si>
  <si>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</si>
  <si>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</si>
  <si>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</si>
  <si>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</si>
  <si>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</si>
  <si>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</si>
  <si>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</si>
  <si>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</si>
  <si>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</si>
  <si>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</si>
  <si>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</si>
  <si>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</si>
  <si>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</si>
  <si>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</si>
  <si>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</si>
  <si>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</si>
  <si>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</si>
  <si>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</si>
  <si>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</si>
  <si>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</si>
  <si>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</si>
  <si>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</si>
  <si>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</si>
  <si>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</si>
  <si>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</si>
  <si>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</si>
  <si>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</si>
  <si>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</si>
  <si>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</si>
  <si>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</si>
  <si>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</si>
  <si>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</si>
  <si>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</si>
  <si>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</si>
  <si>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</si>
  <si>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</si>
  <si>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</si>
  <si>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</si>
  <si>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</si>
  <si>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</si>
  <si>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</si>
  <si>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</si>
  <si>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</si>
  <si>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</si>
  <si>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</si>
  <si>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</si>
  <si>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</si>
  <si>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</si>
  <si>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</si>
  <si>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</si>
  <si>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</si>
  <si>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</si>
  <si>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</si>
  <si>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</si>
  <si>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</si>
  <si>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</si>
  <si>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</si>
  <si>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</si>
  <si>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</si>
  <si>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</si>
  <si>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</si>
  <si>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</si>
  <si>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</si>
  <si>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</si>
  <si>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</si>
  <si>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</si>
  <si>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</si>
  <si>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</si>
  <si>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</si>
  <si>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</si>
  <si>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</si>
  <si>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</si>
  <si>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</si>
  <si>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</si>
  <si>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</si>
  <si>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</si>
  <si>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</si>
  <si>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</si>
  <si>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</si>
  <si>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</si>
  <si>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</si>
  <si>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</si>
  <si>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</si>
  <si>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</si>
  <si>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</si>
  <si>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</si>
  <si>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</si>
  <si>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</si>
  <si>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</si>
  <si>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</si>
  <si>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</si>
  <si>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</si>
  <si>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</si>
  <si>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</si>
  <si>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</si>
  <si>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</si>
  <si>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</si>
  <si>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</si>
  <si>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</si>
  <si>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</si>
  <si>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</si>
  <si>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</si>
  <si>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</si>
  <si>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</si>
  <si>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</si>
  <si>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</si>
  <si>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</si>
  <si>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</si>
  <si>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</si>
  <si>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</si>
  <si>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</si>
  <si>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</si>
  <si>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</si>
  <si>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</si>
  <si>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</si>
  <si>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</si>
  <si>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</si>
  <si>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</si>
  <si>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</si>
  <si>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</si>
  <si>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</si>
  <si>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</si>
  <si>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</si>
  <si>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</si>
  <si>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</si>
  <si>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</si>
  <si>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</si>
  <si>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</si>
  <si>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</si>
  <si>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</si>
  <si>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</si>
  <si>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</si>
  <si>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</si>
  <si>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</si>
  <si>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</si>
  <si>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</si>
  <si>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</si>
  <si>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</si>
  <si>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</si>
  <si>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</si>
  <si>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</si>
  <si>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</si>
  <si>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</si>
  <si>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</si>
  <si>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</si>
  <si>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</si>
  <si>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</si>
  <si>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</si>
  <si>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</si>
  <si>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</si>
  <si>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</si>
  <si>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</si>
  <si>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</si>
  <si>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</si>
  <si>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</si>
  <si>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</si>
  <si>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</si>
  <si>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</si>
  <si>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</si>
  <si>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</si>
  <si>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</si>
  <si>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</si>
  <si>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</si>
  <si>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</si>
  <si>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</si>
  <si>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</si>
  <si>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</si>
  <si>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</si>
  <si>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</si>
  <si>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</si>
  <si>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</si>
  <si>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</si>
  <si>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</si>
  <si>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</si>
  <si>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</si>
  <si>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</si>
  <si>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</si>
  <si>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</si>
  <si>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</si>
  <si>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</si>
  <si>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</si>
  <si>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</si>
  <si>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</si>
  <si>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</si>
  <si>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</si>
  <si>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</si>
  <si>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</si>
  <si>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</si>
  <si>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</si>
  <si>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</si>
  <si>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</si>
  <si>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</si>
  <si>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</si>
  <si>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</si>
  <si>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</si>
  <si>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</si>
  <si>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</si>
  <si>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</si>
  <si>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</si>
  <si>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</si>
  <si>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</si>
  <si>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</si>
  <si>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</si>
  <si>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</si>
  <si>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</si>
  <si>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</si>
  <si>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</si>
  <si>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</si>
  <si>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</si>
  <si>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</si>
  <si>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</si>
  <si>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</si>
  <si>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</si>
  <si>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</si>
  <si>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</si>
  <si>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</si>
  <si>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</si>
  <si>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</si>
  <si>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</si>
  <si>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</si>
  <si>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</si>
  <si>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</si>
  <si>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</si>
  <si>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</si>
  <si>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</si>
  <si>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</si>
  <si>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</si>
  <si>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</si>
  <si>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</si>
  <si>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</si>
  <si>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</si>
  <si>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</si>
  <si>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</si>
  <si>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</si>
  <si>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</si>
  <si>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</si>
  <si>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</si>
  <si>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</si>
  <si>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</si>
  <si>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</si>
  <si>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</si>
  <si>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</si>
  <si>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</si>
  <si>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</si>
  <si>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</si>
  <si>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</si>
  <si>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</si>
  <si>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</si>
  <si>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</si>
  <si>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</si>
  <si>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</si>
  <si>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</si>
  <si>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</si>
  <si>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</si>
  <si>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</si>
  <si>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</si>
  <si>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</si>
  <si>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</si>
  <si>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</si>
  <si>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</si>
  <si>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</si>
  <si>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</si>
  <si>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</si>
  <si>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</si>
  <si>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</si>
  <si>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</si>
  <si>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</si>
  <si>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</si>
  <si>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</si>
  <si>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</si>
  <si>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</si>
  <si>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</si>
  <si>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</si>
  <si>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</si>
  <si>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</si>
  <si>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</si>
  <si>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</si>
  <si>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</si>
  <si>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</si>
  <si>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</si>
  <si>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</si>
  <si>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</si>
  <si>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</si>
  <si>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</si>
  <si>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</si>
  <si>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</si>
  <si>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</si>
  <si>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</si>
  <si>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</si>
  <si>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</si>
  <si>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</si>
  <si>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</si>
  <si>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</si>
  <si>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</si>
  <si>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</si>
  <si>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</si>
  <si>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</si>
  <si>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</si>
  <si>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</si>
  <si>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</si>
  <si>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</si>
  <si>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</si>
  <si>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</si>
  <si>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</si>
  <si>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</si>
  <si>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</si>
  <si>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</si>
  <si>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</si>
  <si>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</si>
  <si>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</si>
  <si>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</si>
  <si>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</si>
  <si>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</si>
  <si>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</si>
  <si>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</si>
  <si>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</si>
  <si>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</si>
  <si>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</si>
  <si>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</si>
  <si>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</si>
  <si>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</si>
  <si>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</si>
  <si>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</si>
  <si>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</si>
  <si>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</si>
  <si>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</si>
  <si>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</si>
  <si>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</si>
  <si>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</si>
  <si>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</si>
  <si>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</si>
  <si>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</si>
  <si>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</si>
  <si>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</si>
  <si>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</si>
  <si>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</si>
  <si>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</si>
  <si>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</si>
  <si>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</si>
  <si>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</si>
  <si>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</si>
  <si>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</si>
  <si>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</si>
  <si>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</si>
  <si>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</si>
  <si>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</si>
  <si>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</si>
  <si>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</si>
  <si>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</si>
  <si>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</si>
  <si>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</si>
  <si>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</si>
  <si>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</si>
  <si>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</si>
  <si>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</si>
  <si>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</si>
  <si>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</si>
  <si>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</si>
  <si>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</si>
  <si>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</si>
  <si>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</si>
  <si>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</si>
  <si>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</si>
  <si>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</si>
  <si>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</si>
  <si>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</si>
  <si>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</si>
  <si>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</si>
  <si>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</si>
  <si>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</si>
  <si>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</si>
  <si>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</si>
  <si>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</si>
  <si>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</si>
  <si>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</si>
  <si>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</si>
  <si>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</si>
  <si>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</si>
  <si>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</si>
  <si>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</si>
  <si>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</si>
  <si>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</si>
  <si>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</si>
  <si>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</si>
  <si>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</si>
  <si>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</si>
  <si>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</si>
  <si>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</si>
  <si>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</si>
  <si>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</si>
  <si>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</si>
  <si>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</si>
  <si>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</si>
  <si>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</si>
  <si>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</si>
  <si>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</si>
  <si>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</si>
  <si>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</si>
  <si>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</si>
  <si>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</si>
  <si>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</si>
  <si>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</si>
  <si>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</si>
  <si>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</si>
  <si>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</si>
  <si>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</si>
  <si>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</si>
  <si>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</si>
  <si>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</si>
  <si>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</si>
  <si>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</si>
  <si>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</si>
  <si>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</si>
  <si>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</si>
  <si>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</si>
  <si>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</si>
  <si>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</si>
  <si>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</si>
  <si>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</si>
  <si>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</si>
  <si>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</si>
  <si>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</si>
  <si>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</si>
  <si>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</si>
  <si>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</si>
  <si>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</si>
  <si>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</si>
  <si>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</si>
  <si>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</si>
  <si>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</si>
  <si>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</si>
  <si>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</si>
  <si>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</si>
  <si>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</si>
  <si>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</si>
  <si>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</si>
  <si>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</si>
  <si>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</si>
  <si>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</si>
  <si>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</si>
  <si>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</si>
  <si>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</si>
  <si>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</si>
  <si>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</si>
  <si>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</si>
  <si>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</si>
  <si>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</si>
  <si>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</si>
  <si>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</si>
  <si>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</si>
  <si>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</si>
  <si>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</si>
  <si>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</si>
  <si>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</si>
  <si>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</si>
  <si>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</si>
  <si>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</si>
  <si>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</si>
  <si>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</si>
  <si>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</si>
  <si>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</si>
  <si>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</si>
  <si>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</si>
  <si>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</si>
  <si>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</si>
  <si>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</si>
  <si>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</si>
  <si>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</si>
  <si>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</si>
  <si>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</si>
  <si>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</si>
  <si>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</si>
  <si>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</si>
  <si>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</si>
  <si>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</si>
  <si>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</si>
  <si>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</si>
  <si>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</si>
  <si>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</si>
  <si>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</si>
  <si>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</si>
  <si>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</si>
  <si>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</si>
  <si>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</si>
  <si>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</si>
  <si>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</si>
  <si>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</si>
  <si>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</si>
  <si>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</si>
  <si>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</si>
  <si>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</si>
  <si>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</si>
  <si>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</si>
  <si>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</si>
  <si>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</si>
  <si>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</si>
  <si>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</si>
  <si>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</si>
  <si>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</si>
  <si>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</si>
  <si>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</si>
  <si>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</si>
  <si>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</si>
  <si>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</si>
  <si>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</si>
  <si>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</si>
  <si>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</si>
  <si>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</si>
  <si>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</si>
  <si>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</si>
  <si>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</si>
  <si>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</si>
  <si>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</si>
  <si>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</si>
  <si>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</si>
  <si>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</si>
  <si>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</si>
  <si>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</si>
  <si>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</si>
  <si>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</si>
  <si>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</si>
  <si>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</si>
  <si>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</si>
  <si>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</si>
  <si>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</si>
  <si>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</si>
  <si>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</si>
  <si>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</si>
  <si>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</si>
  <si>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</si>
  <si>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</si>
  <si>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</si>
  <si>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</si>
  <si>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</si>
  <si>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</si>
  <si>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</si>
  <si>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</si>
  <si>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</si>
  <si>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</si>
  <si>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</si>
  <si>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</si>
  <si>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</si>
  <si>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</si>
  <si>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</si>
  <si>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</si>
  <si>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</si>
  <si>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</si>
  <si>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</si>
  <si>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</si>
  <si>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</si>
  <si>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</si>
  <si>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</si>
  <si>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</si>
  <si>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</si>
  <si>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</si>
  <si>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</si>
  <si>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</si>
  <si>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</si>
  <si>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</si>
  <si>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</si>
  <si>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</si>
  <si>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</si>
  <si>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</si>
  <si>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</si>
  <si>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</si>
  <si>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</si>
  <si>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</si>
  <si>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</si>
  <si>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</si>
  <si>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</si>
  <si>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</si>
  <si>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</si>
  <si>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</si>
  <si>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</si>
  <si>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</si>
  <si>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</si>
  <si>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</si>
  <si>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</si>
  <si>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</si>
  <si>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</si>
  <si>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</si>
  <si>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</si>
  <si>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</si>
  <si>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</si>
  <si>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</si>
  <si>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</si>
  <si>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</si>
  <si>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</si>
  <si>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</si>
  <si>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</si>
  <si>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</si>
  <si>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</si>
  <si>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</si>
  <si>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</si>
  <si>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</si>
  <si>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</si>
  <si>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</si>
  <si>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</si>
  <si>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</si>
  <si>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</si>
  <si>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</si>
  <si>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</si>
  <si>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</si>
  <si>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</si>
  <si>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</si>
  <si>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</si>
  <si>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</si>
  <si>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</si>
  <si>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</si>
  <si>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</si>
  <si>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</si>
  <si>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</si>
  <si>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</si>
  <si>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</si>
  <si>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</si>
  <si>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</si>
  <si>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</si>
  <si>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</si>
  <si>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</si>
  <si>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</si>
  <si>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</si>
  <si>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</si>
  <si>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</si>
  <si>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</si>
  <si>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</si>
  <si>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</si>
  <si>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</si>
  <si>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</si>
  <si>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</si>
  <si>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</si>
  <si>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</si>
  <si>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</si>
  <si>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</si>
  <si>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</si>
  <si>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</si>
  <si>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</si>
  <si>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</si>
  <si>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</si>
  <si>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</si>
  <si>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</si>
  <si>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</si>
  <si>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</si>
  <si>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</si>
  <si>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</si>
  <si>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</si>
  <si>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</si>
  <si>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</si>
  <si>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</si>
  <si>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</si>
  <si>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</si>
  <si>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</si>
  <si>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</si>
  <si>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</si>
  <si>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</si>
  <si>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</si>
  <si>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</si>
  <si>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</si>
  <si>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</si>
  <si>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</si>
  <si>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</si>
  <si>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</si>
  <si>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</si>
  <si>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</si>
  <si>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</si>
  <si>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</si>
  <si>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</si>
  <si>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</si>
  <si>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</si>
  <si>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</si>
  <si>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</si>
  <si>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</si>
  <si>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</si>
  <si>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</si>
  <si>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</si>
  <si>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</si>
  <si>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</si>
  <si>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</si>
  <si>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</si>
  <si>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</si>
  <si>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</si>
  <si>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</si>
  <si>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</si>
  <si>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</si>
  <si>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</si>
  <si>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</si>
  <si>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</si>
  <si>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</si>
  <si>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</si>
  <si>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</si>
  <si>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</si>
  <si>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</si>
  <si>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</si>
  <si>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</si>
  <si>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</si>
  <si>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</si>
  <si>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</si>
  <si>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</si>
  <si>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</si>
  <si>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</si>
  <si>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</si>
  <si>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</si>
  <si>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</si>
  <si>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</si>
  <si>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</si>
  <si>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</si>
  <si>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</si>
  <si>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</si>
  <si>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</si>
  <si>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</si>
  <si>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</si>
  <si>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</si>
  <si>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</si>
  <si>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</si>
  <si>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</si>
  <si>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</si>
  <si>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</si>
  <si>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</si>
  <si>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</si>
  <si>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</si>
  <si>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</si>
  <si>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</si>
  <si>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</si>
  <si>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</si>
  <si>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</si>
  <si>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</si>
  <si>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</si>
  <si>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</si>
  <si>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</si>
  <si>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</si>
  <si>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</si>
  <si>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</si>
  <si>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</si>
  <si>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</si>
  <si>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</si>
  <si>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</si>
  <si>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</si>
  <si>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</si>
  <si>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</si>
  <si>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</si>
  <si>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</si>
  <si>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</si>
  <si>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</si>
  <si>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</si>
  <si>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</si>
  <si>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</si>
  <si>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</si>
  <si>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</si>
  <si>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</si>
  <si>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</si>
  <si>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</si>
  <si>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</si>
  <si>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</si>
  <si>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</si>
  <si>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</si>
  <si>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</si>
  <si>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</si>
  <si>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</si>
  <si>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</si>
  <si>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</si>
  <si>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</si>
  <si>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</si>
  <si>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</si>
  <si>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</si>
  <si>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</si>
  <si>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</si>
  <si>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</si>
  <si>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</si>
  <si>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</si>
  <si>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</si>
  <si>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</si>
  <si>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</si>
  <si>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</si>
  <si>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</si>
  <si>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</si>
  <si>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</si>
  <si>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</si>
  <si>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</si>
  <si>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</si>
  <si>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</si>
  <si>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</si>
  <si>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</si>
  <si>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</si>
  <si>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</si>
  <si>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</si>
  <si>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</si>
  <si>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</si>
  <si>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</si>
  <si>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</si>
  <si>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</si>
  <si>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</si>
  <si>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</si>
  <si>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</si>
  <si>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</si>
  <si>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</si>
  <si>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</si>
  <si>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</si>
  <si>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</si>
  <si>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</si>
  <si>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</si>
  <si>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</si>
  <si>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</si>
  <si>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</si>
  <si>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</si>
  <si>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</si>
  <si>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</si>
  <si>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</si>
  <si>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</si>
  <si>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</si>
  <si>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</si>
  <si>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</si>
  <si>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</si>
  <si>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</si>
  <si>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</si>
  <si>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</si>
  <si>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</si>
  <si>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</si>
  <si>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</si>
  <si>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</si>
  <si>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</si>
  <si>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</si>
  <si>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</si>
  <si>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</si>
  <si>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</si>
  <si>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</si>
  <si>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</si>
  <si>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</si>
  <si>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</si>
  <si>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</si>
  <si>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</si>
  <si>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</si>
  <si>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</si>
  <si>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</si>
  <si>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</si>
  <si>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</si>
  <si>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</si>
  <si>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</si>
  <si>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</si>
  <si>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</si>
  <si>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</si>
  <si>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</si>
  <si>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</si>
  <si>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</si>
  <si>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</si>
  <si>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</si>
  <si>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</si>
  <si>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</si>
  <si>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</si>
  <si>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</si>
  <si>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</si>
  <si>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</si>
  <si>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</si>
  <si>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</si>
  <si>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</si>
  <si>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</si>
  <si>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</si>
  <si>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</si>
  <si>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</si>
  <si>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</si>
  <si>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</si>
  <si>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</si>
  <si>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</si>
  <si>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</si>
  <si>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</si>
  <si>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</si>
  <si>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</si>
  <si>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</si>
  <si>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</si>
  <si>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</si>
  <si>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</si>
  <si>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</si>
  <si>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</si>
  <si>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</si>
  <si>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</si>
  <si>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</si>
  <si>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</si>
  <si>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</si>
  <si>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</si>
  <si>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</si>
  <si>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</si>
  <si>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</si>
  <si>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</si>
  <si>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</si>
  <si>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</si>
  <si>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</si>
  <si>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</si>
  <si>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</si>
  <si>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</si>
  <si>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</si>
  <si>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</si>
  <si>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</si>
  <si>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</si>
  <si>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</si>
  <si>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</si>
  <si>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</si>
  <si>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</si>
  <si>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</si>
  <si>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</si>
  <si>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</si>
  <si>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</si>
  <si>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</si>
  <si>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</si>
  <si>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</si>
  <si>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</si>
  <si>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</si>
  <si>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</si>
  <si>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</si>
  <si>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</si>
  <si>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</si>
  <si>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</si>
  <si>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</si>
  <si>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</si>
  <si>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</si>
  <si>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</si>
  <si>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</si>
  <si>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</si>
  <si>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</si>
  <si>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</si>
  <si>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</si>
  <si>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</si>
  <si>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</si>
  <si>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</si>
  <si>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</si>
  <si>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</si>
  <si>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</si>
  <si>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</si>
  <si>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</si>
  <si>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</si>
  <si>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</si>
  <si>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</si>
  <si>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</si>
  <si>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</si>
  <si>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</si>
  <si>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</si>
  <si>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</si>
  <si>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</si>
  <si>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</si>
  <si>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</si>
  <si>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</si>
  <si>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</si>
  <si>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</si>
  <si>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</si>
  <si>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</si>
  <si>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</si>
  <si>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</si>
  <si>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</si>
  <si>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</si>
  <si>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</si>
  <si>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</si>
  <si>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</si>
  <si>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</si>
  <si>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</si>
  <si>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</si>
  <si>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</si>
  <si>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</si>
  <si>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</si>
  <si>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</si>
  <si>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</si>
  <si>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</si>
  <si>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</si>
  <si>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</si>
  <si>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</si>
  <si>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</si>
  <si>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</si>
  <si>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</si>
  <si>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</si>
  <si>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</si>
  <si>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</si>
  <si>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</si>
  <si>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</si>
  <si>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</si>
  <si>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</si>
  <si>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</si>
  <si>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</si>
  <si>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</si>
  <si>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</si>
  <si>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</si>
  <si>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</si>
  <si>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</si>
  <si>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</si>
  <si>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</si>
  <si>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</si>
  <si>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</si>
  <si>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</si>
  <si>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</si>
  <si>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</si>
  <si>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</si>
  <si>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</si>
  <si>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</si>
  <si>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</si>
  <si>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</si>
  <si>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</si>
  <si>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</si>
  <si>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</si>
  <si>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</si>
  <si>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</si>
  <si>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</si>
  <si>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</si>
  <si>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</si>
  <si>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</si>
  <si>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</si>
  <si>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</si>
  <si>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</si>
  <si>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</si>
  <si>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</si>
  <si>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</si>
  <si>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</si>
  <si>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</si>
  <si>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</si>
  <si>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</si>
  <si>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</si>
  <si>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</si>
  <si>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</si>
  <si>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</si>
  <si>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</si>
  <si>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</si>
  <si>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</si>
  <si>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</si>
  <si>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</si>
  <si>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</si>
  <si>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</si>
  <si>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</si>
  <si>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</si>
  <si>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</si>
  <si>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</si>
  <si>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</si>
  <si>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</si>
  <si>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</si>
  <si>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</si>
  <si>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</si>
  <si>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</si>
  <si>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</si>
  <si>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</si>
  <si>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</si>
  <si>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</si>
  <si>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</si>
  <si>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</si>
  <si>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</si>
  <si>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</si>
  <si>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</si>
  <si>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</si>
  <si>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</si>
  <si>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</si>
  <si>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</si>
  <si>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</si>
  <si>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</si>
  <si>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</si>
  <si>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</si>
  <si>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</si>
  <si>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</si>
  <si>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</si>
  <si>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</si>
  <si>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</si>
  <si>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</si>
  <si>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</si>
  <si>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</si>
  <si>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</si>
  <si>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</si>
  <si>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</si>
  <si>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</si>
  <si>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</si>
  <si>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</si>
  <si>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</si>
  <si>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</si>
  <si>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</si>
  <si>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</si>
  <si>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</si>
  <si>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</si>
  <si>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</si>
  <si>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</si>
  <si>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</si>
  <si>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</si>
  <si>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</si>
  <si>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</si>
  <si>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</si>
  <si>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</si>
  <si>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</si>
  <si>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</si>
  <si>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</si>
  <si>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</si>
  <si>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</si>
  <si>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</si>
  <si>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</si>
  <si>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</si>
  <si>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</si>
  <si>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</si>
  <si>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</si>
  <si>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</si>
  <si>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</si>
  <si>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</si>
  <si>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</si>
  <si>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</si>
  <si>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</si>
  <si>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</si>
  <si>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</si>
  <si>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</si>
  <si>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</si>
  <si>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</si>
  <si>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</si>
  <si>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</si>
  <si>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</si>
  <si>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</si>
  <si>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</si>
  <si>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</si>
  <si>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</si>
  <si>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</si>
  <si>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</si>
  <si>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</si>
  <si>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</si>
  <si>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</si>
  <si>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</si>
  <si>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</si>
  <si>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</si>
  <si>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</si>
  <si>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</si>
  <si>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</si>
  <si>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</si>
  <si>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</si>
  <si>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</si>
  <si>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</si>
  <si>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</si>
  <si>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</si>
  <si>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</si>
  <si>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</si>
  <si>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</si>
  <si>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</si>
  <si>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</si>
  <si>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</si>
  <si>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</si>
  <si>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</si>
  <si>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</si>
  <si>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</si>
  <si>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</si>
  <si>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</si>
  <si>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</si>
  <si>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</si>
  <si>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</si>
  <si>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</si>
  <si>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</si>
  <si>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</si>
  <si>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</si>
  <si>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</si>
  <si>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</si>
  <si>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</si>
  <si>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</si>
  <si>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</si>
  <si>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</si>
  <si>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</si>
  <si>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</si>
  <si>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</si>
  <si>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</si>
  <si>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</si>
  <si>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</si>
  <si>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</si>
  <si>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</si>
  <si>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</si>
  <si>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</si>
  <si>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</si>
  <si>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</si>
  <si>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</si>
  <si>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</si>
  <si>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</si>
  <si>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</si>
  <si>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</si>
  <si>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</si>
  <si>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</si>
  <si>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</si>
  <si>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</si>
  <si>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</si>
  <si>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</si>
  <si>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</si>
  <si>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</si>
  <si>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</si>
  <si>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</si>
  <si>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</si>
  <si>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</si>
  <si>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</si>
  <si>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</si>
  <si>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</si>
  <si>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</si>
  <si>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</si>
  <si>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</si>
  <si>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</si>
  <si>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</si>
  <si>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</si>
  <si>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</si>
  <si>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</si>
  <si>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</si>
  <si>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</si>
  <si>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</si>
  <si>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</si>
  <si>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</si>
  <si>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</si>
  <si>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</si>
  <si>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</si>
  <si>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</si>
  <si>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</si>
  <si>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</si>
  <si>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</si>
  <si>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</si>
  <si>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</si>
  <si>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</si>
  <si>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</si>
  <si>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</si>
  <si>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</si>
  <si>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</si>
  <si>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</si>
  <si>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</si>
  <si>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</si>
  <si>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</si>
  <si>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</si>
  <si>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</si>
  <si>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</si>
  <si>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</si>
  <si>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</si>
  <si>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</si>
  <si>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</si>
  <si>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</si>
  <si>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</si>
  <si>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</si>
  <si>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</si>
  <si>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</si>
  <si>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</si>
  <si>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</si>
  <si>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</si>
  <si>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</si>
  <si>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</si>
  <si>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</si>
  <si>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</si>
  <si>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</si>
  <si>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</si>
  <si>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</si>
  <si>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</si>
  <si>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</si>
  <si>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</si>
  <si>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</si>
  <si>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</si>
  <si>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</si>
  <si>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</si>
  <si>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</si>
  <si>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</si>
  <si>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</si>
  <si>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</si>
  <si>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</si>
  <si>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</si>
  <si>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</si>
  <si>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</si>
  <si>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</si>
  <si>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</si>
  <si>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</si>
  <si>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</si>
  <si>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</si>
  <si>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</si>
  <si>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</si>
  <si>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</si>
  <si>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</si>
  <si>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</si>
  <si>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</si>
  <si>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</si>
  <si>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</si>
  <si>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</si>
  <si>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</si>
  <si>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</si>
  <si>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</si>
  <si>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</si>
  <si>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</si>
  <si>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</si>
  <si>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</si>
  <si>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</si>
  <si>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</si>
  <si>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</si>
  <si>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</si>
  <si>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</si>
  <si>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</si>
  <si>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</si>
  <si>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</si>
  <si>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</si>
  <si>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</si>
  <si>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</si>
  <si>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</si>
  <si>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</si>
  <si>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</si>
  <si>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</si>
  <si>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</si>
  <si>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</si>
  <si>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</si>
  <si>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</si>
  <si>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</si>
  <si>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</si>
  <si>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</si>
  <si>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</si>
  <si>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</si>
  <si>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</si>
  <si>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</si>
  <si>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</si>
  <si>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</si>
  <si>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</si>
  <si>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</si>
  <si>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</si>
  <si>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</si>
  <si>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</si>
  <si>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</si>
  <si>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</si>
  <si>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</si>
  <si>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</si>
  <si>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</si>
  <si>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</si>
  <si>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</si>
  <si>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</si>
  <si>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</si>
  <si>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</si>
  <si>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</si>
  <si>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</si>
  <si>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</si>
  <si>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</si>
  <si>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</si>
  <si>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</si>
  <si>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</si>
  <si>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</si>
  <si>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</si>
  <si>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</si>
  <si>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</si>
  <si>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</si>
  <si>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</si>
  <si>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</si>
  <si>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</si>
  <si>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</si>
  <si>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</si>
  <si>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</si>
  <si>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</si>
  <si>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</si>
  <si>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</si>
  <si>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</si>
  <si>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</si>
  <si>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</si>
  <si>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</si>
  <si>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</si>
  <si>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</si>
  <si>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</si>
  <si>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</si>
  <si>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</si>
  <si>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</si>
  <si>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</si>
  <si>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</si>
  <si>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</si>
  <si>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</si>
  <si>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</si>
  <si>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</si>
  <si>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</si>
  <si>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</si>
  <si>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</si>
  <si>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</si>
  <si>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</si>
  <si>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</si>
  <si>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</si>
  <si>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</si>
  <si>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</si>
  <si>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</si>
  <si>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</si>
  <si>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</si>
  <si>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</si>
  <si>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</si>
  <si>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</si>
  <si>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</si>
  <si>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</si>
  <si>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</si>
  <si>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</si>
  <si>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</si>
  <si>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</si>
  <si>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</si>
  <si>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</si>
  <si>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</si>
  <si>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</si>
  <si>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</si>
  <si>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</si>
  <si>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</si>
  <si>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</si>
  <si>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</si>
  <si>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</si>
  <si>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</si>
  <si>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</si>
  <si>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</si>
  <si>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</si>
  <si>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</si>
  <si>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</si>
  <si>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</si>
  <si>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</si>
  <si>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</si>
  <si>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</si>
  <si>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</si>
  <si>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</si>
  <si>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</si>
  <si>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</si>
  <si>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</si>
  <si>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</si>
  <si>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</si>
  <si>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</si>
  <si>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</si>
  <si>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</si>
  <si>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</si>
  <si>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</si>
  <si>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</si>
  <si>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</si>
  <si>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</si>
  <si>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</si>
  <si>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</si>
  <si>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</si>
  <si>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</si>
  <si>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</si>
  <si>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</si>
  <si>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</si>
  <si>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</si>
  <si>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</si>
  <si>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</si>
  <si>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</si>
  <si>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</si>
  <si>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</si>
  <si>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</si>
  <si>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</si>
  <si>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</si>
  <si>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</si>
  <si>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</si>
  <si>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</si>
  <si>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</si>
  <si>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</si>
  <si>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</si>
  <si>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</si>
  <si>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</si>
  <si>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</si>
  <si>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</si>
  <si>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</si>
  <si>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</si>
  <si>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</si>
  <si>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</si>
  <si>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</si>
  <si>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</si>
  <si>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</si>
  <si>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</si>
  <si>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</si>
  <si>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</si>
  <si>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</si>
  <si>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</si>
  <si>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</si>
  <si>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</si>
  <si>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</si>
  <si>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</si>
  <si>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</si>
  <si>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</si>
  <si>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</si>
  <si>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</si>
  <si>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</si>
  <si>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</si>
  <si>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</si>
  <si>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</si>
  <si>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</si>
  <si>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</si>
  <si>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</si>
  <si>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</si>
  <si>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</si>
  <si>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</si>
  <si>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</si>
  <si>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</si>
  <si>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</si>
  <si>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</si>
  <si>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</si>
  <si>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</si>
  <si>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</si>
  <si>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</si>
  <si>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</si>
  <si>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</si>
  <si>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</si>
  <si>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</si>
  <si>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</si>
  <si>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</si>
  <si>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</si>
  <si>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</si>
  <si>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</si>
  <si>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</si>
  <si>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</si>
  <si>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</si>
  <si>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</si>
  <si>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</si>
  <si>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</si>
  <si>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</si>
  <si>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</si>
  <si>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</si>
  <si>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</si>
  <si>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</si>
  <si>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</si>
  <si>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</si>
  <si>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</si>
  <si>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</si>
  <si>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</si>
  <si>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</si>
  <si>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</si>
  <si>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</si>
  <si>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</si>
  <si>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</si>
  <si>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</si>
  <si>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</si>
  <si>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</si>
  <si>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</si>
  <si>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</si>
  <si>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</si>
  <si>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</si>
  <si>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</si>
  <si>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</si>
  <si>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</si>
  <si>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</si>
  <si>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</si>
  <si>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</si>
  <si>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</si>
  <si>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</si>
  <si>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</si>
  <si>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</si>
  <si>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</si>
  <si>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</si>
  <si>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</si>
  <si>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</si>
  <si>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</si>
  <si>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</si>
  <si>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</si>
  <si>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</si>
  <si>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</si>
  <si>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</si>
  <si>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</si>
  <si>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</si>
  <si>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</si>
  <si>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</si>
  <si>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</si>
  <si>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</si>
  <si>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</si>
  <si>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</si>
  <si>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</si>
  <si>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</si>
  <si>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</si>
  <si>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</si>
  <si>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</si>
  <si>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</si>
  <si>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</si>
  <si>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</si>
  <si>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</si>
  <si>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</si>
  <si>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</si>
  <si>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</si>
  <si>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</si>
  <si>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</si>
  <si>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</si>
  <si>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</si>
  <si>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</si>
  <si>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</si>
  <si>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</si>
  <si>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</si>
  <si>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</si>
  <si>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</si>
  <si>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</si>
  <si>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</si>
  <si>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</si>
  <si>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</si>
  <si>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</si>
  <si>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</si>
  <si>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</si>
  <si>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</si>
  <si>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</si>
  <si>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</si>
  <si>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</si>
  <si>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</si>
  <si>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</si>
  <si>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</si>
  <si>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</si>
  <si>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</si>
  <si>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</si>
  <si>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</si>
  <si>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</si>
  <si>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</si>
  <si>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</si>
  <si>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</si>
  <si>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</si>
  <si>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</si>
  <si>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</si>
  <si>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</si>
  <si>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</si>
  <si>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</si>
  <si>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</si>
  <si>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</si>
  <si>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</si>
  <si>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</si>
  <si>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</si>
  <si>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</si>
  <si>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</si>
  <si>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</si>
  <si>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</si>
  <si>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</si>
  <si>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</si>
  <si>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</si>
  <si>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</si>
  <si>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</si>
  <si>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</si>
  <si>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</si>
  <si>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</si>
  <si>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</si>
  <si>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</si>
  <si>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</si>
  <si>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</si>
  <si>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</si>
  <si>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</si>
  <si>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</si>
  <si>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</si>
  <si>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</si>
  <si>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</si>
  <si>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</si>
  <si>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</si>
  <si>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</si>
  <si>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</si>
  <si>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</si>
  <si>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</si>
  <si>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</si>
  <si>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</si>
  <si>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</si>
  <si>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</si>
  <si>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</si>
  <si>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</si>
  <si>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</si>
  <si>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</si>
  <si>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</si>
  <si>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</si>
  <si>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</si>
  <si>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</si>
  <si>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</si>
  <si>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</si>
  <si>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</si>
  <si>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</si>
  <si>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</si>
  <si>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</si>
  <si>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</si>
  <si>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</si>
  <si>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</si>
  <si>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</si>
  <si>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</si>
  <si>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</si>
  <si>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</si>
  <si>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</si>
  <si>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</si>
  <si>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</si>
  <si>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</si>
  <si>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</si>
  <si>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</si>
  <si>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</si>
  <si>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</si>
  <si>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</si>
  <si>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</si>
  <si>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</si>
  <si>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</si>
  <si>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</si>
  <si>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</si>
  <si>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</si>
  <si>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</si>
  <si>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</si>
  <si>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</si>
  <si>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</si>
  <si>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</si>
  <si>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</si>
  <si>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</si>
  <si>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</si>
  <si>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</si>
  <si>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</si>
  <si>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</si>
  <si>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</si>
  <si>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</si>
  <si>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</si>
  <si>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</si>
  <si>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</si>
  <si>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</si>
  <si>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</si>
  <si>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</si>
  <si>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</si>
  <si>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</si>
  <si>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</si>
  <si>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</si>
  <si>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</si>
  <si>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</si>
  <si>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</si>
  <si>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</si>
  <si>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</si>
  <si>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</si>
  <si>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</si>
  <si>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</si>
  <si>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</si>
  <si>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</si>
  <si>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</si>
  <si>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</si>
  <si>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</si>
  <si>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</si>
  <si>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</si>
  <si>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</si>
  <si>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</si>
  <si>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</si>
  <si>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</si>
  <si>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</si>
  <si>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</si>
  <si>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</si>
  <si>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</si>
  <si>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</si>
  <si>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</si>
  <si>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</si>
  <si>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</si>
  <si>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</si>
  <si>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</si>
  <si>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</si>
  <si>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</si>
  <si>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</si>
  <si>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</si>
  <si>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</si>
  <si>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</si>
  <si>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</si>
  <si>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</si>
  <si>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</si>
  <si>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</si>
  <si>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</si>
  <si>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</si>
  <si>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</si>
  <si>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</si>
  <si>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</si>
  <si>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</si>
  <si>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</si>
  <si>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</si>
  <si>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</si>
  <si>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</si>
  <si>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</si>
  <si>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</si>
  <si>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</si>
  <si>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</si>
  <si>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</si>
  <si>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</si>
  <si>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</si>
  <si>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</si>
  <si>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</si>
  <si>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</si>
  <si>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</si>
  <si>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</si>
  <si>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</si>
  <si>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</si>
  <si>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</si>
  <si>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</si>
  <si>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</si>
  <si>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</si>
  <si>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</si>
  <si>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</si>
  <si>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</si>
  <si>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</si>
  <si>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</si>
  <si>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</si>
  <si>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</si>
  <si>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</si>
  <si>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</si>
  <si>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</si>
  <si>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</si>
  <si>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</si>
  <si>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</si>
  <si>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</si>
  <si>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</si>
  <si>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</si>
  <si>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</si>
  <si>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</si>
  <si>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</si>
  <si>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</si>
  <si>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</si>
  <si>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</si>
  <si>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</si>
  <si>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</si>
  <si>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</si>
  <si>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</si>
  <si>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</si>
  <si>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</si>
  <si>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</si>
  <si>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</si>
  <si>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</si>
  <si>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</si>
  <si>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</si>
  <si>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</si>
  <si>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</si>
  <si>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</si>
  <si>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</si>
  <si>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</si>
  <si>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</si>
  <si>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</si>
  <si>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</si>
  <si>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</si>
  <si>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</si>
  <si>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</si>
  <si>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</si>
  <si>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</si>
  <si>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</si>
  <si>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</si>
  <si>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</si>
  <si>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</si>
  <si>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</si>
  <si>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</si>
  <si>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</si>
  <si>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</si>
  <si>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</si>
  <si>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</si>
  <si>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</si>
  <si>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</si>
  <si>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</si>
  <si>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</si>
  <si>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</si>
  <si>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</si>
  <si>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</si>
  <si>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</si>
  <si>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</si>
  <si>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</si>
  <si>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</si>
  <si>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</si>
  <si>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</si>
  <si>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</si>
  <si>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</si>
  <si>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</si>
  <si>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</si>
  <si>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</si>
  <si>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</si>
  <si>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</si>
  <si>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</si>
  <si>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</si>
  <si>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</si>
  <si>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</si>
  <si>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</si>
  <si>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</si>
  <si>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</si>
  <si>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</si>
  <si>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</si>
  <si>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</si>
  <si>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</si>
  <si>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</si>
  <si>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</si>
  <si>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</si>
  <si>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</si>
  <si>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</si>
  <si>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</si>
  <si>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</si>
  <si>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</si>
  <si>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</si>
  <si>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</si>
  <si>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</si>
  <si>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</si>
  <si>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</si>
  <si>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</si>
  <si>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</si>
  <si>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</si>
  <si>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</si>
  <si>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</si>
  <si>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</si>
  <si>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</si>
  <si>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</si>
  <si>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</si>
  <si>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</si>
  <si>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</si>
  <si>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</si>
  <si>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</si>
  <si>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</si>
  <si>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</si>
  <si>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</si>
  <si>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</si>
  <si>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</si>
  <si>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</si>
  <si>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</si>
  <si>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</si>
  <si>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</si>
  <si>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</si>
  <si>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</si>
  <si>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</si>
  <si>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</si>
  <si>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</si>
  <si>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</si>
  <si>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</si>
  <si>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</si>
  <si>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</si>
  <si>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</si>
  <si>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</si>
  <si>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</si>
  <si>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</si>
  <si>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</si>
  <si>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</si>
  <si>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</si>
  <si>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</si>
  <si>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</si>
  <si>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</si>
  <si>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</si>
  <si>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</si>
  <si>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</si>
  <si>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</si>
  <si>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</si>
  <si>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</si>
  <si>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</si>
  <si>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</si>
  <si>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</si>
  <si>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</si>
  <si>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</si>
  <si>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</si>
  <si>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</si>
  <si>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</si>
  <si>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</si>
  <si>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</si>
  <si>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</si>
  <si>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</si>
  <si>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</si>
  <si>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</si>
  <si>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</si>
  <si>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</si>
  <si>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</si>
  <si>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</si>
  <si>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</si>
  <si>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</si>
  <si>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</si>
  <si>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</si>
  <si>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</si>
  <si>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</si>
  <si>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</si>
  <si>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</si>
  <si>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</si>
  <si>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</si>
  <si>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</si>
  <si>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</si>
  <si>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</si>
  <si>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</si>
  <si>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</si>
  <si>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</si>
  <si>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</si>
  <si>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</si>
  <si>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</si>
  <si>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</si>
  <si>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</si>
  <si>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</si>
  <si>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</si>
  <si>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</si>
  <si>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</si>
  <si>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</si>
  <si>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</si>
  <si>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</si>
  <si>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</si>
  <si>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</si>
  <si>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</si>
  <si>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</si>
  <si>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</si>
  <si>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</si>
  <si>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</si>
  <si>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</si>
  <si>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</si>
  <si>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</si>
  <si>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</si>
  <si>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</si>
  <si>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</si>
  <si>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</si>
  <si>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</si>
  <si>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</si>
  <si>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</si>
  <si>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</si>
  <si>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</si>
  <si>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</si>
  <si>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</si>
  <si>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</si>
  <si>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</si>
  <si>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</si>
  <si>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</si>
  <si>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</si>
  <si>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</si>
  <si>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</si>
  <si>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</si>
  <si>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</si>
  <si>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</si>
  <si>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</si>
  <si>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</si>
  <si>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</si>
  <si>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</si>
  <si>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</si>
  <si>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</si>
  <si>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</si>
  <si>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</si>
  <si>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</si>
  <si>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</si>
  <si>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</si>
  <si>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</si>
  <si>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</si>
  <si>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</si>
  <si>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</si>
  <si>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</si>
  <si>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</si>
  <si>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</si>
  <si>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</si>
  <si>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</si>
  <si>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</si>
  <si>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</si>
  <si>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</si>
  <si>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</si>
  <si>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</si>
  <si>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</si>
  <si>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</si>
  <si>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</si>
  <si>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</si>
  <si>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</si>
  <si>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</si>
  <si>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</si>
  <si>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</si>
  <si>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</si>
  <si>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</si>
  <si>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</si>
  <si>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</si>
  <si>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</si>
  <si>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</si>
  <si>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</si>
  <si>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</si>
  <si>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</si>
  <si>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</si>
  <si>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</si>
  <si>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</si>
  <si>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</si>
  <si>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</si>
  <si>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</si>
  <si>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</si>
  <si>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</si>
  <si>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</si>
  <si>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</si>
  <si>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</si>
  <si>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</si>
  <si>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</si>
  <si>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</si>
  <si>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</si>
  <si>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</si>
  <si>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</si>
  <si>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</si>
  <si>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</si>
  <si>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</si>
  <si>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</si>
  <si>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</si>
  <si>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</si>
  <si>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</si>
  <si>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</si>
  <si>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</si>
  <si>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</si>
  <si>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</si>
  <si>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</si>
  <si>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</si>
  <si>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</si>
  <si>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</si>
  <si>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</si>
  <si>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</si>
  <si>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</si>
  <si>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</si>
  <si>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</si>
  <si>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</si>
  <si>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</si>
  <si>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</si>
  <si>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</si>
  <si>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</si>
  <si>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</si>
  <si>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</si>
  <si>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</si>
  <si>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</si>
  <si>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</si>
  <si>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</si>
  <si>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</si>
  <si>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</si>
  <si>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</si>
  <si>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</si>
  <si>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</si>
  <si>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</si>
  <si>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</si>
  <si>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</si>
  <si>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</si>
  <si>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</si>
  <si>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</si>
  <si>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</si>
  <si>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</si>
  <si>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</si>
  <si>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</si>
  <si>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</si>
  <si>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</si>
  <si>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</si>
  <si>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</si>
  <si>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</si>
  <si>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</si>
  <si>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</si>
  <si>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</si>
  <si>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</si>
  <si>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</si>
  <si>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</si>
  <si>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</si>
  <si>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</si>
  <si>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</si>
  <si>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</si>
  <si>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</si>
  <si>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</si>
  <si>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</si>
  <si>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</si>
  <si>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</si>
  <si>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</si>
  <si>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</si>
  <si>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</si>
  <si>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</si>
  <si>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</si>
  <si>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</si>
  <si>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</si>
  <si>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</si>
  <si>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</si>
  <si>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</si>
  <si>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</si>
  <si>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</si>
  <si>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</si>
  <si>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</si>
  <si>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</si>
  <si>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</si>
  <si>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</si>
  <si>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</si>
  <si>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</si>
  <si>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</si>
  <si>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</si>
  <si>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</si>
  <si>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</si>
  <si>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</si>
  <si>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</si>
  <si>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</si>
  <si>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</si>
  <si>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</si>
  <si>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</si>
  <si>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</si>
  <si>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</si>
  <si>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</si>
  <si>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</si>
  <si>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</si>
  <si>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</si>
  <si>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</si>
  <si>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</si>
  <si>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</si>
  <si>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</si>
  <si>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</si>
  <si>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</si>
  <si>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</si>
  <si>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</si>
  <si>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</si>
  <si>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</si>
  <si>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</si>
  <si>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</si>
  <si>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</si>
  <si>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</si>
  <si>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</si>
  <si>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</si>
  <si>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</si>
  <si>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</si>
  <si>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</si>
  <si>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</si>
  <si>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</si>
  <si>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</si>
  <si>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</si>
  <si>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</si>
  <si>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</si>
  <si>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</si>
  <si>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</si>
  <si>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</si>
  <si>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</si>
  <si>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</si>
  <si>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</si>
  <si>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</si>
  <si>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</si>
  <si>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</si>
  <si>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</si>
  <si>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</si>
  <si>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</si>
  <si>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</si>
  <si>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</si>
  <si>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</si>
  <si>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</si>
  <si>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</si>
  <si>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</si>
  <si>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</si>
  <si>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</si>
  <si>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</si>
  <si>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</si>
  <si>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</si>
  <si>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</si>
  <si>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</si>
  <si>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</si>
  <si>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</si>
  <si>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</si>
  <si>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</si>
  <si>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</si>
  <si>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</si>
  <si>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</si>
  <si>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</si>
  <si>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</si>
  <si>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</si>
  <si>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</si>
  <si>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</si>
  <si>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</si>
  <si>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</si>
  <si>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</si>
  <si>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</si>
  <si>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</si>
  <si>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</si>
  <si>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</si>
  <si>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</si>
  <si>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</si>
  <si>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</si>
  <si>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</si>
  <si>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</si>
  <si>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</si>
  <si>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</si>
  <si>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</si>
  <si>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</si>
  <si>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</si>
  <si>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</si>
  <si>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</si>
  <si>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</si>
  <si>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</si>
  <si>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</si>
  <si>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</si>
  <si>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</si>
  <si>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</si>
  <si>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</si>
  <si>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</si>
  <si>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</si>
  <si>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</si>
  <si>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</si>
  <si>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</si>
  <si>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</si>
  <si>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</si>
  <si>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</si>
  <si>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</si>
  <si>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</si>
  <si>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</si>
  <si>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</si>
  <si>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</si>
  <si>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</si>
  <si>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</si>
  <si>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</si>
  <si>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</si>
  <si>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</si>
  <si>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</si>
  <si>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</si>
  <si>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</si>
  <si>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</si>
  <si>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</si>
  <si>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</si>
  <si>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</si>
  <si>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</si>
  <si>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</si>
  <si>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</si>
  <si>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</si>
  <si>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</si>
  <si>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</si>
  <si>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</si>
  <si>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</si>
  <si>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</si>
  <si>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</si>
  <si>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</si>
  <si>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</si>
  <si>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</si>
  <si>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</si>
  <si>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</si>
  <si>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</si>
  <si>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</si>
  <si>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</si>
  <si>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</si>
  <si>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</si>
  <si>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</si>
  <si>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</si>
  <si>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</si>
  <si>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</si>
  <si>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</si>
  <si>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</si>
  <si>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</si>
  <si>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</si>
  <si>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</si>
  <si>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</si>
  <si>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</si>
  <si>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</si>
  <si>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</si>
  <si>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</si>
  <si>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</si>
  <si>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</si>
  <si>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</si>
  <si>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</si>
  <si>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</si>
  <si>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</si>
  <si>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</si>
  <si>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</si>
  <si>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</si>
  <si>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</si>
  <si>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</si>
  <si>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</si>
  <si>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</si>
  <si>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</si>
  <si>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</si>
  <si>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</si>
  <si>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</si>
  <si>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</si>
  <si>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</si>
  <si>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</si>
  <si>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</si>
  <si>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</si>
  <si>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</si>
  <si>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</si>
  <si>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</si>
  <si>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</si>
  <si>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</si>
  <si>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</si>
  <si>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</si>
  <si>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</si>
  <si>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</si>
  <si>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</si>
  <si>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</si>
  <si>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</si>
  <si>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</si>
  <si>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</si>
  <si>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</si>
  <si>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</si>
  <si>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</si>
  <si>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</si>
  <si>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</si>
  <si>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</si>
  <si>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</si>
  <si>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</si>
  <si>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</si>
  <si>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</si>
  <si>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</si>
  <si>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</si>
  <si>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</si>
  <si>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</si>
  <si>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</si>
  <si>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</si>
  <si>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</si>
  <si>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</si>
  <si>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</si>
  <si>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</si>
  <si>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</si>
  <si>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</si>
  <si>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</si>
  <si>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</si>
  <si>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</si>
  <si>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</si>
  <si>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</si>
  <si>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</si>
  <si>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</si>
  <si>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</si>
  <si>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</si>
  <si>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</si>
  <si>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</si>
  <si>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</si>
  <si>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</si>
  <si>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</si>
  <si>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</si>
  <si>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</si>
  <si>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</si>
  <si>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</si>
  <si>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</si>
  <si>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</si>
  <si>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</si>
  <si>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</si>
  <si>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</si>
  <si>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</si>
  <si>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</si>
  <si>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</si>
  <si>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</si>
  <si>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</si>
  <si>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</si>
  <si>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</si>
  <si>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</si>
  <si>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</si>
  <si>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</si>
  <si>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</si>
  <si>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</si>
  <si>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</si>
  <si>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</si>
  <si>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</si>
  <si>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</si>
  <si>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</si>
  <si>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</si>
  <si>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</si>
  <si>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</si>
  <si>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</si>
  <si>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</si>
  <si>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</si>
  <si>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</si>
  <si>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</si>
  <si>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</si>
  <si>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</si>
  <si>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</si>
  <si>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</si>
  <si>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</si>
  <si>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</si>
  <si>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</si>
  <si>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</si>
  <si>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</si>
  <si>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</si>
  <si>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</si>
  <si>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</si>
  <si>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</si>
  <si>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</si>
  <si>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</si>
  <si>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</si>
  <si>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</si>
  <si>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</si>
  <si>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</si>
  <si>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</si>
  <si>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</si>
  <si>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</si>
  <si>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</si>
  <si>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</si>
  <si>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</si>
  <si>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</si>
  <si>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</si>
  <si>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</si>
  <si>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</si>
  <si>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</si>
  <si>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</si>
  <si>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</si>
  <si>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</si>
  <si>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</si>
  <si>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</si>
  <si>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</si>
  <si>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</si>
  <si>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</si>
  <si>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</si>
  <si>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</si>
  <si>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</si>
  <si>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</si>
  <si>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</si>
  <si>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</si>
  <si>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</si>
  <si>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</si>
  <si>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</si>
  <si>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</si>
  <si>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</si>
  <si>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</si>
  <si>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</si>
  <si>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</si>
  <si>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</si>
  <si>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</si>
  <si>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</si>
  <si>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</si>
  <si>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</si>
  <si>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</si>
  <si>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</si>
  <si>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</si>
  <si>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</si>
  <si>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</si>
  <si>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</si>
  <si>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</si>
  <si>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</si>
  <si>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</si>
  <si>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</si>
  <si>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</si>
  <si>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</si>
  <si>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</si>
  <si>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</si>
  <si>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</si>
  <si>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</si>
  <si>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</si>
  <si>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</si>
  <si>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</si>
  <si>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</si>
  <si>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</si>
  <si>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</si>
  <si>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</si>
  <si>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</si>
  <si>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</si>
  <si>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</si>
  <si>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</si>
  <si>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</si>
  <si>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</si>
  <si>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</si>
  <si>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</si>
  <si>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</si>
  <si>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</si>
  <si>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</si>
  <si>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</si>
  <si>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</si>
  <si>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</si>
  <si>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</si>
  <si>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</si>
  <si>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</si>
  <si>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</si>
  <si>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</si>
  <si>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</si>
  <si>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</si>
  <si>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</si>
  <si>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</si>
  <si>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</si>
  <si>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</si>
  <si>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</si>
  <si>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</si>
  <si>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</si>
  <si>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</si>
  <si>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</si>
  <si>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</si>
  <si>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</si>
  <si>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</si>
  <si>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</si>
  <si>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</si>
  <si>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</si>
  <si>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</si>
  <si>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</si>
  <si>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</si>
  <si>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</si>
  <si>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</si>
  <si>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</si>
  <si>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</si>
  <si>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</si>
  <si>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</si>
  <si>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</si>
  <si>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</si>
  <si>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</si>
  <si>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</si>
  <si>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</si>
  <si>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</si>
  <si>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</si>
  <si>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</si>
  <si>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</si>
  <si>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</si>
  <si>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</si>
  <si>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</si>
  <si>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</si>
  <si>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</si>
  <si>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</si>
  <si>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</si>
  <si>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</si>
  <si>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</si>
  <si>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</si>
  <si>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</si>
  <si>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</si>
  <si>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</si>
  <si>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</si>
  <si>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</si>
  <si>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</si>
  <si>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</si>
  <si>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</si>
  <si>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</si>
  <si>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</si>
  <si>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</si>
  <si>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</si>
  <si>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</si>
  <si>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</si>
  <si>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</si>
  <si>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</si>
  <si>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</si>
  <si>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</si>
  <si>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</si>
  <si>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</si>
  <si>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</si>
  <si>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</si>
  <si>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</si>
  <si>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</si>
  <si>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</si>
  <si>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</si>
  <si>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</si>
  <si>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</si>
  <si>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</si>
  <si>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</si>
  <si>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</si>
  <si>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</si>
  <si>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</si>
  <si>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</si>
  <si>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</si>
  <si>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</si>
  <si>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</si>
  <si>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</si>
  <si>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</si>
  <si>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</si>
  <si>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</si>
  <si>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</si>
  <si>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</si>
  <si>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</si>
  <si>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</si>
  <si>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</si>
  <si>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</si>
  <si>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</si>
  <si>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</si>
  <si>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</si>
  <si>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</si>
  <si>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</si>
  <si>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</si>
  <si>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</si>
  <si>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</si>
  <si>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</si>
  <si>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</si>
  <si>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</si>
  <si>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</si>
  <si>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</si>
  <si>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</si>
  <si>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</si>
  <si>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</si>
  <si>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</si>
  <si>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</si>
  <si>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</si>
  <si>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</si>
  <si>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</si>
  <si>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</si>
  <si>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</si>
  <si>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</si>
  <si>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</si>
  <si>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</si>
  <si>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</si>
  <si>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</si>
  <si>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</si>
  <si>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</si>
  <si>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</si>
  <si>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</si>
  <si>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</si>
  <si>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</si>
  <si>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</si>
  <si>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</si>
  <si>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</si>
  <si>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</si>
  <si>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</si>
  <si>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</si>
  <si>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</si>
  <si>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</si>
  <si>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</si>
  <si>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</si>
  <si>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</si>
  <si>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</si>
  <si>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</si>
  <si>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</si>
  <si>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</si>
  <si>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</si>
  <si>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</si>
  <si>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</si>
  <si>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</si>
  <si>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</si>
  <si>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</si>
  <si>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</si>
  <si>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</si>
  <si>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</si>
  <si>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</si>
  <si>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</si>
  <si>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</si>
  <si>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</si>
  <si>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</si>
  <si>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</si>
  <si>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</si>
  <si>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</si>
  <si>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</si>
  <si>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</si>
  <si>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</si>
  <si>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</si>
  <si>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</si>
  <si>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</si>
  <si>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</si>
  <si>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</si>
  <si>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</si>
  <si>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</si>
  <si>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</si>
  <si>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</si>
  <si>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</si>
  <si>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</si>
  <si>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</si>
  <si>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</si>
  <si>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</si>
  <si>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</si>
  <si>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</si>
  <si>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</si>
  <si>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</si>
  <si>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</si>
  <si>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</si>
  <si>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</si>
  <si>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</si>
  <si>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</si>
  <si>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</si>
  <si>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</si>
  <si>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</si>
  <si>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</si>
  <si>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</si>
  <si>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</si>
  <si>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</si>
  <si>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</si>
  <si>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</si>
  <si>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</si>
  <si>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</si>
  <si>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</si>
  <si>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</si>
  <si>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</si>
  <si>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</si>
  <si>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</si>
  <si>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</si>
  <si>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</si>
  <si>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</si>
  <si>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</si>
  <si>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</si>
  <si>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</si>
  <si>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</si>
  <si>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</si>
  <si>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</si>
  <si>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</si>
  <si>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</si>
  <si>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</si>
  <si>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</si>
  <si>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</si>
  <si>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</si>
  <si>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</si>
  <si>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</si>
  <si>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</si>
  <si>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</si>
  <si>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</si>
  <si>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</si>
  <si>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</si>
  <si>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</si>
  <si>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</si>
  <si>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</si>
  <si>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</si>
  <si>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</si>
  <si>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</si>
  <si>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</si>
  <si>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</si>
  <si>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</si>
  <si>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</si>
  <si>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</si>
  <si>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</si>
  <si>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</si>
  <si>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</si>
  <si>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</si>
  <si>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</si>
  <si>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</si>
  <si>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</si>
  <si>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</si>
  <si>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</si>
  <si>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</si>
  <si>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</si>
  <si>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</si>
  <si>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</si>
  <si>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</si>
  <si>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</si>
  <si>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</si>
  <si>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</si>
  <si>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</si>
  <si>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</si>
  <si>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</si>
  <si>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</si>
  <si>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</si>
  <si>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</si>
  <si>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</si>
  <si>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</si>
  <si>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</si>
  <si>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</si>
  <si>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</si>
  <si>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</si>
  <si>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</si>
  <si>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</si>
  <si>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</si>
  <si>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</si>
  <si>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</si>
  <si>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</si>
  <si>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</si>
  <si>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</si>
  <si>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</si>
  <si>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</si>
  <si>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</si>
  <si>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</si>
  <si>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</si>
  <si>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</si>
  <si>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</si>
  <si>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</si>
  <si>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</si>
  <si>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</si>
  <si>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</si>
  <si>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</si>
  <si>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</si>
  <si>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</si>
  <si>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</si>
  <si>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</si>
  <si>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</si>
  <si>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</si>
  <si>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</si>
  <si>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</si>
  <si>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</si>
  <si>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</si>
  <si>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</si>
  <si>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</si>
  <si>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</si>
  <si>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</si>
  <si>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</si>
  <si>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</si>
  <si>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</si>
  <si>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</si>
  <si>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</si>
  <si>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</si>
  <si>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</si>
  <si>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</si>
  <si>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</si>
  <si>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</si>
  <si>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</si>
  <si>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</si>
  <si>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</si>
  <si>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</si>
  <si>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</si>
  <si>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</si>
  <si>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</si>
  <si>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</si>
  <si>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</si>
  <si>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</si>
  <si>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</si>
  <si>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</si>
  <si>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</si>
  <si>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</si>
  <si>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</si>
  <si>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</si>
  <si>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</si>
  <si>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</si>
  <si>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</si>
  <si>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</si>
  <si>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</si>
  <si>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</si>
  <si>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</si>
  <si>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</si>
  <si>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</si>
  <si>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</si>
  <si>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</si>
  <si>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</si>
  <si>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</si>
  <si>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</si>
  <si>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</si>
  <si>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</si>
  <si>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</si>
  <si>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</si>
  <si>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</si>
  <si>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</si>
  <si>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</si>
  <si>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</si>
  <si>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</si>
  <si>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</si>
  <si>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</si>
  <si>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</si>
  <si>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</si>
  <si>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</si>
  <si>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</si>
  <si>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</si>
  <si>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</si>
  <si>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</si>
  <si>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</si>
  <si>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</si>
  <si>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</si>
  <si>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</si>
  <si>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</si>
  <si>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</si>
  <si>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</si>
  <si>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</si>
  <si>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</si>
  <si>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</si>
  <si>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</si>
  <si>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</si>
  <si>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</si>
  <si>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</si>
  <si>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</si>
  <si>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</si>
  <si>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</si>
  <si>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</si>
  <si>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</si>
  <si>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</si>
  <si>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</si>
  <si>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</si>
  <si>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</si>
  <si>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</si>
  <si>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</si>
  <si>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</si>
  <si>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</si>
  <si>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</si>
  <si>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</si>
  <si>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</si>
  <si>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</si>
  <si>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</si>
  <si>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</si>
  <si>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</si>
  <si>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</si>
  <si>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</si>
  <si>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</si>
  <si>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</si>
  <si>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</si>
  <si>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</si>
  <si>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</si>
  <si>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</si>
  <si>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</si>
  <si>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</si>
  <si>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</si>
  <si>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</si>
  <si>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</si>
  <si>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</si>
  <si>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</si>
  <si>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</si>
  <si>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</si>
  <si>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</si>
  <si>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</si>
  <si>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</si>
  <si>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</si>
  <si>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</si>
  <si>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</si>
  <si>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</si>
  <si>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</si>
  <si>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</si>
  <si>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</si>
  <si>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</si>
  <si>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</si>
  <si>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</si>
  <si>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</si>
  <si>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</si>
  <si>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</si>
  <si>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</si>
  <si>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</si>
  <si>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</si>
  <si>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</si>
  <si>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</si>
  <si>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</si>
  <si>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</si>
  <si>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</si>
  <si>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</si>
  <si>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</si>
  <si>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</si>
  <si>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</si>
  <si>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</si>
  <si>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</si>
  <si>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</si>
  <si>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</si>
  <si>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</si>
  <si>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</si>
  <si>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</si>
  <si>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</si>
  <si>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</si>
  <si>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</si>
  <si>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</si>
  <si>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</si>
  <si>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</si>
  <si>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</si>
  <si>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</si>
  <si>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</si>
  <si>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</si>
  <si>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</si>
  <si>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</si>
  <si>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</si>
  <si>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</si>
  <si>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</si>
  <si>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</si>
  <si>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</si>
  <si>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</si>
  <si>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</si>
  <si>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</si>
  <si>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</si>
  <si>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</si>
  <si>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</si>
  <si>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</si>
  <si>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</si>
  <si>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</si>
  <si>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</si>
  <si>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</si>
  <si>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</si>
  <si>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</si>
  <si>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</si>
  <si>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</si>
  <si>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</si>
  <si>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</si>
  <si>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</si>
  <si>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</si>
  <si>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</si>
  <si>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</si>
  <si>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</si>
  <si>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</si>
  <si>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</si>
  <si>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</si>
  <si>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</si>
  <si>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</si>
  <si>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</si>
  <si>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</si>
  <si>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</si>
  <si>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</si>
  <si>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</si>
  <si>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</si>
  <si>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</si>
  <si>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</si>
  <si>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</si>
  <si>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</si>
  <si>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</si>
  <si>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</si>
  <si>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</si>
  <si>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</si>
  <si>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</si>
  <si>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</si>
  <si>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</si>
  <si>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</si>
  <si>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</si>
  <si>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</si>
  <si>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</si>
  <si>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</si>
  <si>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</si>
  <si>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</si>
  <si>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</si>
  <si>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</si>
  <si>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</si>
  <si>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</si>
  <si>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</si>
  <si>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</si>
  <si>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</si>
  <si>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</si>
  <si>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</si>
  <si>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</si>
  <si>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</si>
  <si>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</si>
  <si>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</si>
  <si>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</si>
  <si>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</si>
  <si>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</si>
  <si>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</si>
  <si>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</si>
  <si>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</si>
  <si>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</si>
  <si>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</si>
  <si>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</si>
  <si>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</si>
  <si>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</si>
  <si>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</si>
  <si>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</si>
  <si>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</si>
  <si>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</si>
  <si>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</si>
  <si>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</si>
  <si>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</si>
  <si>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</si>
  <si>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</si>
  <si>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</si>
  <si>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</si>
  <si>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</si>
  <si>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</si>
  <si>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</si>
  <si>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</si>
  <si>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</si>
  <si>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</si>
  <si>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</si>
  <si>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</si>
  <si>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</si>
  <si>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</si>
  <si>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</si>
  <si>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</si>
  <si>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</si>
  <si>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</si>
  <si>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</si>
  <si>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</si>
  <si>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</si>
  <si>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</si>
  <si>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</si>
  <si>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</si>
  <si>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</si>
  <si>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</si>
  <si>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</si>
  <si>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</si>
  <si>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</si>
  <si>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</si>
  <si>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</si>
  <si>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</si>
  <si>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</si>
  <si>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</si>
  <si>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</si>
  <si>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</si>
  <si>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</si>
  <si>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</si>
  <si>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</si>
  <si>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</si>
  <si>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</si>
  <si>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</si>
  <si>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</si>
  <si>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</si>
  <si>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</si>
  <si>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</si>
  <si>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</si>
  <si>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</si>
  <si>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</si>
  <si>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</si>
  <si>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</si>
  <si>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</si>
  <si>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</si>
  <si>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</si>
  <si>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</si>
  <si>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</si>
  <si>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</si>
  <si>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</si>
  <si>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</si>
  <si>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</si>
  <si>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</si>
  <si>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</si>
  <si>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</si>
  <si>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</si>
  <si>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</si>
  <si>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</si>
  <si>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</si>
  <si>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</si>
  <si>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</si>
  <si>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</si>
  <si>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</si>
  <si>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</si>
  <si>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</si>
  <si>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</si>
  <si>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</si>
  <si>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</si>
  <si>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</si>
  <si>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</si>
  <si>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</si>
  <si>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</si>
  <si>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</si>
  <si>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</si>
  <si>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</si>
  <si>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</si>
  <si>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</si>
  <si>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</si>
  <si>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</si>
  <si>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</si>
  <si>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</si>
  <si>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</si>
  <si>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</si>
  <si>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</si>
  <si>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</si>
  <si>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</si>
  <si>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</si>
  <si>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</si>
  <si>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</si>
  <si>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</si>
  <si>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</si>
  <si>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</si>
  <si>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</si>
  <si>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</si>
  <si>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</si>
  <si>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</si>
  <si>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</si>
  <si>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</si>
  <si>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</si>
  <si>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</si>
  <si>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</si>
  <si>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</si>
  <si>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</si>
  <si>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</si>
  <si>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</si>
  <si>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</si>
  <si>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</si>
  <si>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</si>
  <si>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</si>
  <si>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</si>
  <si>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</si>
  <si>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</si>
  <si>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</si>
  <si>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</si>
  <si>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</si>
  <si>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</si>
  <si>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</si>
  <si>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</si>
  <si>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</si>
  <si>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</si>
  <si>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</si>
  <si>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</si>
  <si>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</si>
  <si>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</si>
  <si>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</si>
  <si>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</si>
  <si>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</si>
  <si>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</si>
  <si>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</si>
  <si>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</si>
  <si>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</si>
  <si>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</si>
  <si>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</si>
  <si>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</si>
  <si>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</si>
  <si>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</si>
  <si>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</si>
  <si>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</si>
  <si>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</si>
  <si>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</si>
  <si>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</si>
  <si>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</si>
  <si>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</si>
  <si>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</si>
  <si>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</si>
  <si>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</si>
  <si>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</si>
  <si>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</si>
  <si>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</si>
  <si>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</si>
  <si>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</si>
  <si>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</si>
  <si>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</si>
  <si>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</si>
  <si>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</si>
  <si>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</si>
  <si>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</si>
  <si>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</si>
  <si>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</si>
  <si>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</si>
  <si>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</si>
  <si>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</si>
  <si>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</si>
  <si>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</si>
  <si>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</si>
  <si>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</si>
  <si>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</si>
  <si>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</si>
  <si>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</si>
  <si>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</si>
  <si>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</si>
  <si>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</si>
  <si>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</si>
  <si>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</si>
  <si>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</si>
  <si>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</si>
  <si>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</si>
  <si>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</si>
  <si>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</si>
  <si>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</si>
  <si>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</si>
  <si>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</si>
  <si>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</si>
  <si>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</si>
  <si>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</si>
  <si>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</si>
  <si>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</si>
  <si>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</si>
  <si>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</si>
  <si>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</si>
  <si>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</si>
  <si>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</si>
  <si>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</si>
  <si>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</si>
  <si>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</si>
  <si>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</si>
  <si>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</si>
  <si>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</si>
  <si>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</si>
  <si>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</si>
  <si>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</si>
  <si>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</si>
  <si>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</si>
  <si>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</si>
  <si>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</si>
  <si>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</si>
  <si>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</si>
  <si>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</si>
  <si>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</si>
  <si>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</si>
  <si>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</si>
  <si>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</si>
  <si>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</si>
  <si>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</si>
  <si>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</si>
  <si>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</si>
  <si>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</si>
  <si>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</si>
  <si>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</si>
  <si>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</si>
  <si>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</si>
  <si>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</si>
  <si>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</si>
  <si>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</si>
  <si>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</si>
  <si>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</si>
  <si>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</si>
  <si>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</si>
  <si>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</si>
  <si>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</si>
  <si>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</si>
  <si>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</si>
  <si>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</si>
  <si>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</si>
  <si>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</si>
  <si>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</si>
  <si>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</si>
  <si>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</si>
  <si>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</si>
  <si>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</si>
  <si>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</si>
  <si>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</si>
  <si>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</si>
  <si>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</si>
  <si>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</si>
  <si>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</si>
  <si>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</si>
  <si>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</si>
  <si>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</si>
  <si>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</si>
  <si>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</si>
  <si>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</si>
  <si>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</si>
  <si>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</si>
  <si>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</si>
  <si>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</si>
  <si>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</si>
  <si>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</si>
  <si>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</si>
  <si>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</si>
  <si>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</si>
  <si>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</si>
  <si>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</si>
  <si>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</si>
  <si>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</si>
  <si>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</si>
  <si>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</si>
  <si>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</si>
  <si>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</si>
  <si>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</si>
  <si>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</si>
  <si>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</si>
  <si>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</si>
  <si>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</si>
  <si>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</si>
  <si>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</si>
  <si>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</si>
  <si>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</si>
  <si>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</si>
  <si>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</si>
  <si>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</si>
  <si>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</si>
  <si>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</si>
  <si>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</si>
  <si>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</si>
  <si>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</si>
  <si>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</si>
  <si>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</si>
  <si>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</si>
  <si>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</si>
  <si>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</si>
  <si>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</si>
  <si>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</si>
  <si>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</si>
  <si>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</si>
  <si>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</si>
  <si>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</si>
  <si>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</si>
  <si>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</si>
  <si>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</si>
  <si>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</si>
  <si>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</si>
  <si>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</si>
  <si>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</si>
  <si>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</si>
  <si>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</si>
  <si>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</si>
  <si>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</si>
  <si>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</si>
  <si>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</si>
  <si>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</si>
  <si>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</si>
  <si>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</si>
  <si>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</si>
  <si>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</si>
  <si>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</si>
  <si>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</si>
  <si>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</si>
  <si>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</si>
  <si>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</si>
  <si>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</si>
  <si>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</si>
  <si>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</si>
  <si>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</si>
  <si>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</si>
  <si>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</si>
  <si>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</si>
  <si>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</si>
  <si>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</si>
  <si>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</si>
  <si>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</si>
  <si>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</si>
  <si>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</si>
  <si>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</si>
  <si>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</si>
  <si>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</si>
  <si>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</si>
  <si>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</si>
  <si>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</si>
  <si>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</si>
  <si>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</si>
  <si>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</si>
  <si>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</si>
  <si>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</si>
  <si>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</si>
  <si>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</si>
  <si>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</si>
  <si>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</si>
  <si>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</si>
  <si>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</si>
  <si>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</si>
  <si>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</si>
  <si>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</si>
  <si>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</si>
  <si>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</si>
  <si>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</si>
  <si>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</si>
  <si>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</si>
  <si>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</si>
  <si>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</si>
  <si>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</si>
  <si>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</si>
  <si>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</si>
  <si>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</si>
  <si>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</si>
  <si>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</si>
  <si>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</si>
  <si>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</si>
  <si>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</si>
  <si>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</si>
  <si>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</si>
  <si>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</si>
  <si>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</si>
  <si>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</si>
  <si>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</si>
  <si>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</si>
  <si>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</si>
  <si>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</si>
  <si>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</si>
  <si>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</si>
  <si>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</si>
  <si>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</si>
  <si>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</si>
  <si>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</si>
  <si>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</si>
  <si>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</si>
  <si>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</si>
  <si>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</si>
  <si>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</si>
  <si>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</si>
  <si>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</si>
  <si>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</si>
  <si>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</si>
  <si>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</si>
  <si>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</si>
  <si>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</si>
  <si>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</si>
  <si>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</si>
  <si>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</si>
  <si>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</si>
  <si>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</si>
  <si>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</si>
  <si>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</si>
  <si>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</si>
  <si>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</si>
  <si>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</si>
  <si>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</si>
  <si>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</si>
  <si>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</si>
  <si>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</si>
  <si>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</si>
  <si>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</si>
  <si>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</si>
  <si>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</si>
  <si>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</si>
  <si>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</si>
  <si>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</si>
  <si>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</si>
  <si>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</si>
  <si>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</si>
  <si>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</si>
  <si>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</si>
  <si>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</si>
  <si>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</si>
  <si>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</si>
  <si>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</si>
  <si>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</si>
  <si>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</si>
  <si>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</si>
  <si>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</si>
  <si>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</si>
  <si>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</si>
  <si>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</si>
  <si>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</si>
  <si>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</si>
  <si>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</si>
  <si>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</si>
  <si>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</si>
  <si>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</si>
  <si>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</si>
  <si>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</si>
  <si>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</si>
  <si>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</si>
  <si>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</si>
  <si>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</si>
  <si>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</si>
  <si>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</si>
  <si>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</si>
  <si>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</si>
  <si>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</si>
  <si>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</si>
  <si>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</si>
  <si>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</si>
  <si>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</si>
  <si>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</si>
  <si>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</si>
  <si>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</si>
  <si>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</si>
  <si>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</si>
  <si>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</si>
  <si>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</si>
  <si>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</si>
  <si>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</si>
  <si>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</si>
  <si>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</si>
  <si>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</si>
  <si>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</si>
  <si>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</si>
  <si>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</si>
  <si>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</si>
  <si>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</si>
  <si>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</si>
  <si>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</si>
  <si>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</si>
  <si>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</si>
  <si>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</si>
  <si>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</si>
  <si>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</si>
  <si>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</si>
  <si>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</si>
  <si>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</si>
  <si>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</si>
  <si>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</si>
  <si>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</si>
  <si>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</si>
  <si>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</si>
  <si>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</si>
  <si>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</si>
  <si>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</si>
  <si>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</si>
  <si>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</si>
  <si>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</si>
  <si>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</si>
  <si>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</si>
  <si>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</si>
  <si>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</si>
  <si>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</si>
  <si>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</si>
  <si>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</si>
  <si>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</si>
  <si>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</si>
  <si>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</si>
  <si>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</si>
  <si>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</si>
  <si>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</si>
  <si>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</si>
  <si>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</si>
  <si>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</si>
  <si>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</si>
  <si>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</si>
  <si>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</si>
  <si>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</si>
  <si>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</si>
  <si>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</si>
  <si>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</si>
  <si>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</si>
  <si>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</si>
  <si>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</si>
  <si>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</si>
  <si>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</si>
  <si>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</si>
  <si>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</si>
  <si>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</si>
  <si>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</si>
  <si>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</si>
  <si>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</si>
  <si>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</si>
  <si>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</si>
  <si>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</si>
  <si>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</si>
  <si>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</si>
  <si>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</si>
  <si>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</si>
  <si>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</si>
  <si>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</si>
  <si>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</si>
  <si>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</si>
  <si>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</si>
  <si>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</si>
  <si>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</si>
  <si>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</si>
  <si>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</si>
  <si>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</si>
  <si>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</si>
  <si>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</si>
  <si>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</si>
  <si>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</si>
  <si>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</si>
  <si>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</si>
  <si>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</si>
  <si>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</si>
  <si>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</si>
  <si>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</si>
  <si>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</si>
  <si>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</si>
  <si>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</si>
  <si>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</si>
  <si>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</si>
  <si>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</si>
  <si>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</si>
  <si>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</si>
  <si>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</si>
  <si>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</si>
  <si>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</si>
  <si>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</si>
  <si>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</si>
  <si>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</si>
  <si>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</si>
  <si>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</si>
  <si>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</si>
  <si>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</si>
  <si>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</si>
  <si>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</si>
  <si>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</si>
  <si>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</si>
  <si>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</si>
  <si>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</si>
  <si>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</si>
  <si>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</si>
  <si>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</si>
  <si>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</si>
  <si>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</si>
  <si>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</si>
  <si>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</si>
  <si>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</si>
  <si>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</si>
  <si>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</si>
  <si>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</si>
  <si>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</si>
  <si>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</si>
  <si>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</si>
  <si>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</si>
  <si>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</si>
  <si>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</si>
  <si>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</si>
  <si>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</si>
  <si>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</si>
  <si>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</si>
  <si>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</si>
  <si>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</si>
  <si>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</si>
  <si>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</si>
  <si>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</si>
  <si>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</si>
  <si>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</si>
  <si>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</si>
  <si>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</si>
  <si>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</si>
  <si>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</si>
  <si>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</si>
  <si>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</si>
  <si>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</si>
  <si>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</si>
  <si>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</si>
  <si>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</si>
  <si>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</si>
  <si>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</si>
  <si>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</si>
  <si>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</si>
  <si>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</si>
  <si>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</si>
  <si>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</si>
  <si>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</si>
  <si>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</si>
  <si>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</si>
  <si>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</si>
  <si>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</si>
  <si>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</si>
  <si>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</si>
  <si>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</si>
  <si>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</si>
  <si>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</si>
  <si>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</si>
  <si>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</si>
  <si>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</si>
  <si>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</si>
  <si>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</si>
  <si>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</si>
  <si>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</si>
  <si>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</si>
  <si>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</si>
  <si>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</si>
  <si>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</si>
  <si>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</si>
  <si>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</si>
  <si>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</si>
  <si>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</si>
  <si>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</si>
  <si>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</si>
  <si>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</si>
  <si>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</si>
  <si>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</si>
  <si>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</si>
  <si>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</si>
  <si>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</si>
  <si>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</si>
  <si>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</si>
  <si>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</si>
  <si>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</si>
  <si>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</si>
  <si>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</si>
  <si>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</si>
  <si>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</si>
  <si>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</si>
  <si>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</si>
  <si>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</si>
  <si>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</si>
  <si>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</si>
  <si>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</si>
  <si>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</si>
  <si>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</si>
  <si>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</si>
  <si>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</si>
  <si>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</si>
  <si>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</si>
  <si>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</si>
  <si>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</si>
  <si>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</si>
  <si>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</si>
  <si>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</si>
  <si>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</si>
  <si>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</si>
  <si>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</si>
  <si>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</si>
  <si>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</si>
  <si>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</si>
  <si>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</si>
  <si>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</si>
  <si>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</si>
  <si>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</si>
  <si>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</si>
  <si>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</si>
  <si>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</si>
  <si>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</si>
  <si>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</si>
  <si>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</si>
  <si>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</si>
  <si>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</si>
  <si>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</si>
  <si>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</si>
  <si>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</si>
  <si>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</si>
  <si>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</si>
  <si>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</si>
  <si>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</si>
  <si>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</si>
  <si>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</si>
  <si>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</si>
  <si>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</si>
  <si>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</si>
  <si>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</si>
  <si>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</si>
  <si>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</si>
  <si>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</si>
  <si>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</si>
  <si>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</si>
  <si>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</si>
  <si>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</si>
  <si>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</si>
  <si>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</si>
  <si>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</si>
  <si>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</si>
  <si>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</si>
  <si>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</si>
  <si>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</si>
  <si>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</si>
  <si>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</si>
  <si>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</si>
  <si>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</si>
  <si>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</si>
  <si>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</si>
  <si>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</si>
  <si>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</si>
  <si>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</si>
  <si>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</si>
  <si>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</si>
  <si>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</si>
  <si>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</si>
  <si>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</si>
  <si>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</si>
  <si>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</si>
  <si>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</si>
  <si>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</si>
  <si>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</si>
  <si>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</si>
  <si>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</si>
  <si>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</si>
  <si>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</si>
  <si>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</si>
  <si>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</si>
  <si>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</si>
  <si>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</si>
  <si>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</si>
  <si>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</si>
  <si>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</si>
  <si>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</si>
  <si>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</si>
  <si>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</si>
  <si>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</si>
  <si>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</si>
  <si>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</si>
  <si>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</si>
  <si>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</si>
  <si>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</si>
  <si>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</si>
  <si>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</si>
  <si>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</si>
  <si>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</si>
  <si>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</si>
  <si>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</si>
  <si>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</si>
  <si>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</si>
  <si>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</si>
  <si>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</si>
  <si>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</si>
  <si>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</si>
  <si>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</si>
  <si>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</si>
  <si>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</si>
  <si>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</si>
  <si>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</si>
  <si>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</si>
  <si>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</si>
  <si>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</si>
  <si>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</si>
  <si>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</si>
  <si>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</si>
  <si>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</si>
  <si>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</si>
  <si>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</si>
  <si>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</si>
  <si>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</si>
  <si>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</si>
  <si>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</si>
  <si>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</si>
  <si>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</si>
  <si>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</si>
  <si>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</si>
  <si>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</si>
  <si>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</si>
  <si>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</si>
  <si>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</si>
  <si>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</si>
  <si>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</si>
  <si>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</si>
  <si>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</si>
  <si>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</si>
  <si>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</si>
  <si>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</si>
  <si>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</si>
  <si>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</si>
  <si>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</si>
  <si>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</si>
  <si>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</si>
  <si>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</si>
  <si>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</si>
  <si>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</si>
  <si>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</si>
  <si>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</si>
  <si>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</si>
  <si>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</si>
  <si>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</si>
  <si>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</si>
  <si>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</si>
  <si>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</si>
  <si>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</si>
  <si>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</si>
  <si>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</si>
  <si>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</si>
  <si>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</si>
  <si>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</si>
  <si>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</si>
  <si>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</si>
  <si>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</si>
  <si>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</si>
  <si>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</si>
  <si>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</si>
  <si>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</si>
  <si>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</si>
  <si>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</si>
  <si>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</si>
  <si>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</si>
  <si>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</si>
  <si>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</si>
  <si>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</si>
  <si>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</si>
  <si>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</si>
  <si>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</si>
  <si>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</si>
  <si>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</si>
  <si>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</si>
  <si>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</si>
  <si>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</si>
  <si>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</si>
  <si>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</si>
  <si>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</si>
  <si>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</si>
  <si>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</si>
  <si>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</si>
  <si>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</si>
  <si>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</si>
  <si>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</si>
  <si>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</si>
  <si>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</si>
  <si>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</si>
  <si>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</si>
  <si>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</si>
  <si>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</si>
  <si>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</si>
  <si>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</si>
  <si>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</si>
  <si>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</si>
  <si>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</si>
  <si>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</si>
  <si>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</si>
  <si>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</si>
  <si>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</si>
  <si>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</si>
  <si>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</si>
  <si>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</si>
  <si>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</si>
  <si>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</si>
  <si>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</si>
  <si>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</si>
  <si>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</si>
  <si>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</si>
  <si>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</si>
  <si>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</si>
  <si>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</si>
  <si>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</si>
  <si>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</si>
  <si>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</si>
  <si>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</si>
  <si>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</si>
  <si>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</si>
  <si>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</si>
  <si>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</si>
  <si>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</si>
  <si>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</si>
  <si>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</si>
  <si>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</si>
  <si>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</si>
  <si>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</si>
  <si>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</si>
  <si>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</si>
  <si>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</si>
  <si>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</si>
  <si>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</si>
  <si>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</si>
  <si>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</si>
  <si>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</si>
  <si>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</si>
  <si>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</si>
  <si>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</si>
  <si>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</si>
  <si>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</si>
  <si>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</si>
  <si>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</si>
  <si>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</si>
  <si>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</si>
  <si>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</si>
  <si>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</si>
  <si>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</si>
  <si>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</si>
  <si>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</si>
  <si>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</si>
  <si>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</si>
  <si>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</si>
  <si>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</si>
  <si>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</si>
  <si>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</si>
  <si>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</si>
  <si>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</si>
  <si>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</si>
  <si>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</si>
  <si>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</si>
  <si>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</si>
  <si>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</si>
  <si>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</si>
  <si>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</si>
  <si>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</si>
  <si>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</si>
  <si>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</si>
  <si>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</si>
  <si>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</si>
  <si>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</si>
  <si>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</si>
  <si>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</si>
  <si>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</si>
  <si>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</si>
  <si>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</si>
  <si>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</si>
  <si>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</si>
  <si>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</si>
  <si>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</si>
  <si>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</si>
  <si>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</si>
  <si>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</si>
  <si>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</si>
  <si>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</si>
  <si>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</si>
  <si>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</si>
  <si>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</si>
  <si>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</si>
  <si>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</si>
  <si>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</si>
  <si>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</si>
  <si>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</si>
  <si>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</si>
  <si>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</si>
  <si>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</si>
  <si>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</si>
  <si>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</si>
  <si>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</si>
  <si>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</si>
  <si>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</si>
  <si>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</si>
  <si>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</si>
  <si>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</si>
  <si>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</si>
  <si>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</si>
  <si>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</si>
  <si>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</si>
  <si>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</si>
  <si>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</si>
  <si>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</si>
  <si>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</si>
  <si>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</si>
  <si>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</si>
  <si>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</si>
  <si>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</si>
  <si>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</si>
  <si>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</si>
  <si>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</si>
  <si>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</si>
  <si>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</si>
  <si>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</si>
  <si>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</si>
  <si>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</si>
  <si>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</si>
  <si>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</si>
  <si>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</si>
  <si>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</si>
  <si>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</si>
  <si>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</si>
  <si>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</si>
  <si>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</si>
  <si>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</si>
  <si>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</si>
  <si>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</si>
  <si>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</si>
  <si>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</si>
  <si>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</si>
  <si>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</si>
  <si>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</si>
  <si>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</si>
  <si>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</si>
  <si>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</si>
  <si>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</si>
  <si>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</si>
  <si>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</si>
  <si>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</si>
  <si>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</si>
  <si>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</si>
  <si>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</si>
  <si>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</si>
  <si>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</si>
  <si>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</si>
  <si>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</si>
  <si>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</si>
  <si>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</si>
  <si>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</si>
  <si>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</si>
  <si>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</si>
  <si>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</si>
  <si>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</si>
  <si>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</si>
  <si>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</si>
  <si>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</si>
  <si>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</si>
  <si>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</si>
  <si>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</si>
  <si>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</si>
  <si>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</si>
  <si>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</si>
  <si>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</si>
  <si>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</si>
  <si>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</si>
  <si>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</si>
  <si>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</si>
  <si>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</si>
  <si>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</si>
  <si>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</si>
  <si>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</si>
  <si>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</si>
  <si>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</si>
  <si>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</si>
  <si>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</si>
  <si>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</si>
  <si>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</si>
  <si>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</si>
  <si>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</si>
  <si>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</si>
  <si>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</si>
  <si>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</si>
  <si>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</si>
  <si>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</si>
  <si>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</si>
  <si>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</si>
  <si>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</si>
  <si>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</si>
  <si>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</si>
  <si>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</si>
  <si>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</si>
  <si>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</si>
  <si>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</si>
  <si>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</si>
  <si>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</si>
  <si>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</si>
  <si>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</si>
  <si>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</si>
  <si>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</si>
  <si>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</si>
  <si>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</si>
  <si>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</si>
  <si>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</si>
  <si>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</si>
  <si>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</si>
  <si>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</si>
  <si>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</si>
  <si>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</si>
  <si>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</si>
  <si>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</si>
  <si>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</si>
  <si>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</si>
  <si>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</si>
  <si>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</si>
  <si>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</si>
  <si>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</si>
  <si>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</si>
  <si>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</si>
  <si>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</si>
  <si>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</si>
  <si>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</si>
  <si>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</si>
  <si>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</si>
  <si>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</si>
  <si>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</si>
  <si>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</si>
  <si>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</si>
  <si>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</si>
  <si>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</si>
  <si>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</si>
  <si>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</si>
  <si>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</si>
  <si>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</si>
  <si>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</si>
  <si>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</si>
  <si>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</si>
  <si>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</si>
  <si>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</si>
  <si>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</si>
  <si>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</si>
  <si>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</si>
  <si>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</si>
  <si>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</si>
  <si>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</si>
  <si>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</si>
  <si>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</si>
  <si>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</si>
  <si>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</si>
  <si>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</si>
  <si>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</si>
  <si>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</si>
  <si>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</si>
  <si>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</si>
  <si>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</si>
  <si>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</si>
  <si>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</si>
  <si>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</si>
  <si>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</si>
  <si>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</si>
  <si>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</si>
  <si>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</si>
  <si>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</si>
  <si>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</si>
  <si>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</si>
  <si>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</si>
  <si>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</si>
  <si>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</si>
  <si>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</si>
  <si>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</si>
  <si>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</si>
  <si>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</si>
  <si>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</si>
  <si>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</si>
  <si>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</si>
  <si>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</si>
  <si>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</si>
  <si>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</si>
  <si>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</si>
  <si>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</si>
  <si>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</si>
  <si>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</si>
  <si>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</si>
  <si>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</si>
  <si>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</si>
  <si>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</si>
  <si>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</si>
  <si>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</si>
  <si>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</si>
  <si>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</si>
  <si>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</si>
  <si>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</si>
  <si>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</si>
  <si>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</si>
  <si>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</si>
  <si>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</si>
  <si>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</si>
  <si>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</si>
  <si>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</si>
  <si>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</si>
  <si>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</si>
  <si>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</si>
  <si>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</si>
  <si>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</si>
  <si>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</si>
  <si>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</si>
  <si>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</si>
  <si>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</si>
  <si>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</si>
  <si>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</si>
  <si>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</si>
  <si>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</si>
  <si>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</si>
  <si>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</si>
  <si>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</si>
  <si>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</si>
  <si>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</si>
  <si>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</si>
  <si>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</si>
  <si>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</si>
  <si>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</si>
  <si>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</si>
  <si>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</si>
  <si>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</si>
  <si>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</si>
  <si>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</si>
  <si>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</si>
  <si>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</si>
  <si>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</si>
  <si>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</si>
  <si>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</si>
  <si>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</si>
  <si>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</si>
  <si>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</si>
  <si>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</si>
  <si>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</si>
  <si>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</si>
  <si>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</si>
  <si>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</si>
  <si>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</si>
  <si>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</si>
  <si>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</si>
  <si>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</si>
  <si>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</si>
  <si>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</si>
  <si>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</si>
  <si>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</si>
  <si>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</si>
  <si>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</si>
  <si>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</si>
  <si>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</si>
  <si>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</si>
  <si>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</si>
  <si>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</si>
  <si>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</si>
  <si>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</si>
  <si>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</si>
  <si>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</si>
  <si>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</si>
  <si>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</si>
  <si>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</si>
  <si>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</si>
  <si>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</si>
  <si>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</si>
  <si>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</si>
  <si>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</si>
  <si>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</si>
  <si>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</si>
  <si>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</si>
  <si>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</si>
  <si>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</si>
  <si>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</si>
  <si>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</si>
  <si>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</si>
  <si>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</si>
  <si>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</si>
  <si>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</si>
  <si>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</si>
  <si>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</si>
  <si>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</si>
  <si>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</si>
  <si>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</si>
  <si>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</si>
  <si>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</si>
  <si>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</si>
  <si>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</si>
  <si>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</si>
  <si>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</si>
  <si>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</si>
  <si>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</si>
  <si>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</si>
  <si>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</si>
  <si>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</si>
  <si>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</si>
  <si>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</si>
  <si>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</si>
  <si>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</si>
  <si>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</si>
  <si>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</si>
  <si>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</si>
  <si>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</si>
  <si>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</si>
  <si>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</si>
  <si>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</si>
  <si>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</si>
  <si>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</si>
  <si>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</si>
  <si>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</si>
  <si>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</si>
  <si>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</si>
  <si>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</si>
  <si>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</si>
  <si>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</si>
  <si>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</si>
  <si>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</si>
  <si>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</si>
  <si>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</si>
  <si>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</si>
  <si>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</si>
  <si>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</si>
  <si>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</si>
  <si>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</si>
  <si>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</si>
  <si>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</si>
  <si>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</si>
  <si>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</si>
  <si>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</si>
  <si>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</si>
  <si>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</si>
  <si>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</si>
  <si>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</si>
  <si>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</si>
  <si>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</si>
  <si>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</si>
  <si>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</si>
  <si>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</si>
  <si>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</si>
  <si>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</si>
  <si>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</si>
  <si>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</si>
  <si>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</si>
  <si>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</si>
  <si>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</si>
  <si>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</si>
  <si>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</si>
  <si>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</si>
  <si>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</si>
  <si>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</si>
  <si>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</si>
  <si>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</si>
  <si>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</si>
  <si>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</si>
  <si>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</si>
  <si>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</si>
  <si>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</si>
  <si>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</si>
  <si>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</si>
  <si>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</si>
  <si>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</si>
  <si>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</si>
  <si>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</si>
  <si>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</si>
  <si>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</si>
  <si>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</si>
  <si>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</si>
  <si>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</si>
  <si>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</si>
  <si>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</si>
  <si>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</si>
  <si>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</si>
  <si>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</si>
  <si>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</si>
  <si>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</si>
  <si>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</si>
  <si>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</si>
  <si>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</si>
  <si>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</si>
  <si>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</si>
  <si>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</si>
  <si>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</si>
  <si>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</si>
  <si>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</si>
  <si>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</si>
  <si>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</si>
  <si>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</si>
  <si>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</si>
  <si>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</si>
  <si>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</si>
  <si>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</si>
  <si>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</si>
  <si>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</si>
  <si>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</si>
  <si>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</si>
  <si>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</si>
  <si>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</si>
  <si>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</si>
  <si>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</si>
  <si>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</si>
  <si>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</si>
  <si>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</si>
  <si>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</si>
  <si>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</si>
  <si>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</si>
  <si>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</si>
  <si>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</si>
  <si>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</si>
  <si>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</si>
  <si>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</si>
  <si>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</si>
  <si>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</si>
  <si>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</si>
  <si>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</si>
  <si>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</si>
  <si>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</si>
  <si>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</si>
  <si>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</si>
  <si>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</si>
  <si>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</si>
  <si>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</si>
  <si>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</si>
  <si>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</si>
  <si>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</si>
  <si>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</si>
  <si>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</si>
  <si>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</si>
  <si>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</si>
  <si>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</si>
  <si>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</si>
  <si>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</si>
  <si>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</si>
  <si>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</si>
  <si>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</si>
  <si>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</si>
  <si>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</si>
  <si>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</si>
  <si>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</si>
  <si>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</si>
  <si>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</si>
  <si>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</si>
  <si>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</si>
  <si>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</si>
  <si>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</si>
  <si>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</si>
  <si>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</si>
  <si>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</si>
  <si>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</si>
  <si>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</si>
  <si>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</si>
  <si>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</si>
  <si>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</si>
  <si>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</si>
  <si>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</si>
  <si>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</si>
  <si>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</si>
  <si>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</si>
  <si>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</si>
  <si>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</si>
  <si>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</si>
  <si>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</si>
  <si>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</si>
  <si>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</si>
  <si>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</si>
  <si>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</si>
  <si>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</si>
  <si>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</si>
  <si>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</si>
  <si>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</si>
  <si>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</si>
  <si>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</si>
  <si>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</si>
  <si>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</si>
  <si>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</si>
  <si>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</si>
  <si>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</si>
  <si>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</si>
  <si>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</si>
  <si>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</si>
  <si>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</si>
  <si>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</si>
  <si>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</si>
  <si>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</si>
  <si>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</si>
  <si>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</si>
  <si>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</si>
  <si>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</si>
  <si>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</si>
  <si>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</si>
  <si>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</si>
  <si>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</si>
  <si>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</si>
  <si>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</si>
  <si>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</si>
  <si>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</si>
  <si>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</si>
  <si>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</si>
  <si>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</si>
  <si>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</si>
  <si>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</si>
  <si>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</si>
  <si>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</si>
  <si>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</si>
  <si>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</si>
  <si>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</si>
  <si>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</si>
  <si>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</si>
  <si>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</si>
  <si>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</si>
  <si>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</si>
  <si>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</si>
  <si>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</si>
  <si>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</si>
  <si>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</si>
  <si>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</si>
  <si>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</si>
  <si>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</si>
  <si>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</si>
  <si>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</si>
  <si>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</si>
  <si>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</si>
  <si>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</si>
  <si>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</si>
  <si>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</si>
  <si>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</si>
  <si>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</si>
  <si>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</si>
  <si>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</si>
  <si>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</si>
  <si>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</si>
  <si>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</si>
  <si>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</si>
  <si>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</si>
  <si>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</si>
  <si>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</si>
  <si>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</si>
  <si>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</si>
  <si>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</si>
  <si>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</si>
  <si>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</si>
  <si>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</si>
  <si>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</si>
  <si>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</si>
  <si>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</si>
  <si>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</si>
  <si>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</si>
  <si>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</si>
  <si>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</si>
  <si>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</si>
  <si>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</si>
  <si>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</si>
  <si>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</si>
  <si>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</si>
  <si>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</si>
  <si>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</si>
  <si>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</si>
  <si>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</si>
  <si>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</si>
  <si>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</si>
  <si>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</si>
  <si>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</si>
  <si>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</si>
  <si>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</si>
  <si>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</si>
  <si>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</si>
  <si>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</si>
  <si>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</si>
  <si>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</si>
  <si>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</si>
  <si>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</si>
  <si>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</si>
  <si>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</si>
  <si>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</si>
  <si>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</si>
  <si>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</si>
  <si>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</si>
  <si>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</si>
  <si>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</si>
  <si>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</si>
  <si>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</si>
  <si>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</si>
  <si>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</si>
  <si>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</si>
  <si>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</si>
  <si>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</si>
  <si>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</si>
  <si>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</si>
  <si>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</si>
  <si>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</si>
  <si>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</si>
  <si>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</si>
  <si>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</si>
  <si>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</si>
  <si>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</si>
  <si>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</si>
  <si>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</si>
  <si>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</si>
  <si>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</si>
  <si>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</si>
  <si>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</si>
  <si>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</si>
  <si>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</si>
  <si>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</si>
  <si>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</si>
  <si>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</si>
  <si>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</si>
  <si>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</si>
  <si>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</si>
  <si>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</si>
  <si>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</si>
  <si>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</si>
  <si>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</si>
  <si>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</si>
  <si>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</si>
  <si>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</si>
  <si>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</si>
  <si>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</si>
  <si>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</si>
  <si>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</si>
  <si>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</si>
  <si>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</si>
  <si>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</si>
  <si>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</si>
  <si>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</si>
  <si>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</si>
  <si>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</si>
  <si>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</si>
  <si>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</si>
  <si>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</si>
  <si>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</si>
  <si>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</si>
  <si>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</si>
  <si>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</si>
  <si>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</si>
  <si>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</si>
  <si>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</si>
  <si>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</si>
  <si>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</si>
  <si>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</si>
  <si>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</si>
  <si>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</si>
  <si>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</si>
  <si>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</si>
  <si>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</si>
  <si>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</si>
  <si>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</si>
  <si>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</si>
  <si>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</si>
  <si>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</si>
  <si>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</si>
  <si>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</si>
  <si>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</si>
  <si>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</si>
  <si>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</si>
  <si>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</si>
  <si>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</si>
  <si>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</si>
  <si>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</si>
  <si>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</si>
  <si>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</si>
  <si>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</si>
  <si>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</si>
  <si>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</si>
  <si>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</si>
  <si>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</si>
  <si>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</si>
  <si>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</si>
  <si>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</si>
  <si>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</si>
  <si>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</si>
  <si>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</si>
  <si>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</si>
  <si>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</si>
  <si>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</si>
  <si>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</si>
  <si>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</si>
  <si>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</si>
  <si>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</si>
  <si>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</si>
  <si>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</si>
  <si>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</si>
  <si>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</si>
  <si>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</si>
  <si>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</si>
  <si>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</si>
  <si>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</si>
  <si>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</si>
  <si>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</si>
  <si>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</si>
  <si>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</si>
  <si>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</si>
  <si>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</si>
  <si>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</si>
  <si>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</si>
  <si>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</si>
  <si>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</si>
  <si>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</si>
  <si>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</si>
  <si>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</si>
  <si>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</si>
  <si>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</si>
  <si>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</si>
  <si>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</si>
  <si>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</si>
  <si>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</si>
  <si>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</si>
  <si>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</si>
  <si>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</si>
  <si>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</si>
  <si>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</si>
  <si>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</si>
  <si>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</si>
  <si>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</si>
  <si>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</si>
  <si>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</si>
  <si>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</si>
  <si>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</si>
  <si>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</si>
  <si>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</si>
  <si>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</si>
  <si>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</si>
  <si>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</si>
  <si>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</si>
  <si>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</si>
  <si>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</si>
  <si>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</si>
  <si>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</si>
  <si>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</si>
  <si>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</si>
  <si>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</si>
  <si>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</si>
  <si>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</si>
  <si>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</si>
  <si>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</si>
  <si>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</si>
  <si>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</si>
  <si>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</si>
  <si>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</si>
  <si>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</si>
  <si>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</si>
  <si>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</si>
  <si>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</si>
  <si>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</si>
  <si>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</si>
  <si>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</si>
  <si>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</si>
  <si>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</si>
  <si>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</si>
  <si>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</si>
  <si>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</si>
  <si>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</si>
  <si>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</si>
  <si>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</si>
  <si>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</si>
  <si>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</si>
  <si>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</si>
  <si>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</si>
  <si>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</si>
  <si>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</si>
  <si>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</si>
  <si>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</si>
  <si>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</si>
  <si>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</si>
  <si>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</si>
  <si>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</si>
  <si>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</si>
  <si>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</si>
  <si>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</si>
  <si>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</si>
  <si>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</si>
  <si>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</si>
  <si>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</si>
  <si>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</si>
  <si>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</si>
  <si>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</si>
  <si>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</si>
  <si>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</si>
  <si>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</si>
  <si>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</si>
  <si>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</si>
  <si>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</si>
  <si>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</si>
  <si>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</si>
  <si>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</si>
  <si>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</si>
  <si>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</si>
  <si>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</si>
  <si>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</si>
  <si>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</si>
  <si>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</si>
  <si>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</si>
  <si>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</si>
  <si>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</si>
  <si>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</si>
  <si>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</si>
  <si>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</si>
  <si>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</si>
  <si>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</si>
  <si>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</si>
  <si>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</si>
  <si>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</si>
  <si>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</si>
  <si>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</si>
  <si>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</si>
  <si>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</si>
  <si>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</si>
  <si>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</si>
  <si>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</si>
  <si>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</si>
  <si>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</si>
  <si>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</si>
  <si>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</si>
  <si>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</si>
  <si>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</si>
  <si>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</si>
  <si>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</si>
  <si>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</si>
  <si>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</si>
  <si>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</si>
  <si>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</si>
  <si>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</si>
  <si>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</si>
  <si>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</si>
  <si>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</si>
  <si>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</si>
  <si>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</si>
  <si>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</si>
  <si>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</si>
  <si>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</si>
  <si>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</si>
  <si>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</si>
  <si>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</si>
  <si>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</si>
  <si>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</si>
  <si>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</si>
  <si>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</si>
  <si>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</si>
  <si>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</si>
  <si>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</si>
  <si>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</si>
  <si>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</si>
  <si>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</si>
  <si>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</si>
  <si>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</si>
  <si>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</si>
  <si>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</si>
  <si>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</si>
  <si>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</si>
  <si>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</si>
  <si>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</si>
  <si>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</si>
  <si>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</si>
  <si>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</si>
  <si>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</si>
  <si>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</si>
  <si>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</si>
  <si>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</si>
  <si>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</si>
  <si>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</si>
  <si>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</si>
  <si>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</si>
  <si>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</si>
  <si>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</si>
  <si>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</si>
  <si>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</si>
  <si>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</si>
  <si>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</si>
  <si>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</si>
  <si>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</si>
  <si>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</si>
  <si>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</si>
  <si>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</si>
  <si>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</si>
  <si>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</si>
  <si>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</si>
  <si>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</si>
  <si>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</si>
  <si>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</si>
  <si>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</si>
  <si>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</si>
  <si>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</si>
  <si>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</si>
  <si>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</si>
  <si>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</si>
  <si>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</si>
  <si>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</si>
  <si>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</si>
  <si>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</si>
  <si>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</si>
  <si>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</si>
  <si>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</si>
  <si>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</si>
  <si>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</si>
  <si>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</si>
  <si>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</si>
  <si>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</si>
  <si>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</si>
  <si>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</si>
  <si>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</si>
  <si>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</si>
  <si>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</si>
  <si>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</si>
  <si>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</si>
  <si>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</si>
  <si>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</si>
  <si>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</si>
  <si>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</si>
  <si>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</si>
  <si>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</si>
  <si>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</si>
  <si>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</si>
  <si>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</si>
  <si>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</si>
  <si>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</si>
  <si>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</si>
  <si>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</si>
  <si>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</si>
  <si>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</si>
  <si>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</si>
  <si>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</si>
  <si>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</si>
  <si>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</si>
  <si>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</si>
  <si>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</si>
  <si>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</si>
  <si>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</si>
  <si>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</si>
  <si>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</si>
  <si>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</si>
  <si>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</si>
  <si>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</si>
  <si>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</si>
  <si>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</si>
  <si>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</si>
  <si>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</si>
  <si>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</si>
  <si>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</si>
  <si>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</si>
  <si>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</si>
  <si>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</si>
  <si>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</si>
  <si>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</si>
  <si>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</si>
  <si>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</si>
  <si>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</si>
  <si>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</si>
  <si>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</si>
  <si>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</si>
  <si>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</si>
  <si>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</si>
  <si>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</si>
  <si>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</si>
  <si>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</si>
  <si>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</si>
  <si>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</si>
  <si>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</si>
  <si>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</si>
  <si>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</si>
  <si>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</si>
  <si>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</si>
  <si>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</si>
  <si>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</si>
  <si>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</si>
  <si>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</si>
  <si>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</si>
  <si>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</si>
  <si>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</si>
  <si>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</si>
  <si>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</si>
  <si>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</si>
  <si>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</si>
  <si>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</si>
  <si>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</si>
  <si>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</si>
  <si>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</si>
  <si>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</si>
  <si>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</si>
  <si>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</si>
  <si>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</si>
  <si>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</si>
  <si>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</si>
  <si>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</si>
  <si>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</si>
  <si>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</si>
  <si>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</si>
  <si>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</si>
  <si>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</si>
  <si>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</si>
  <si>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</si>
  <si>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</si>
  <si>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</si>
  <si>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</si>
  <si>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</si>
  <si>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</si>
  <si>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</si>
  <si>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</si>
  <si>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</si>
  <si>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</si>
  <si>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</si>
  <si>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</si>
  <si>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</si>
  <si>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</si>
  <si>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</si>
  <si>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</si>
  <si>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</si>
  <si>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</si>
  <si>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</si>
  <si>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</si>
  <si>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</si>
  <si>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</si>
  <si>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</si>
  <si>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</si>
  <si>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</si>
  <si>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</si>
  <si>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</si>
  <si>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</si>
  <si>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</si>
  <si>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</si>
  <si>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</si>
  <si>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</si>
  <si>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</si>
  <si>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</si>
  <si>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</si>
  <si>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</si>
  <si>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</si>
  <si>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</si>
  <si>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</si>
  <si>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</si>
  <si>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</si>
  <si>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</si>
  <si>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</si>
  <si>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</si>
  <si>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</si>
  <si>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</si>
  <si>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</si>
  <si>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</si>
  <si>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</si>
  <si>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</si>
  <si>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</si>
  <si>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</si>
  <si>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</si>
  <si>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</si>
  <si>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</si>
  <si>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</si>
  <si>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</si>
  <si>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</si>
  <si>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</si>
  <si>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</si>
  <si>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</si>
  <si>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</si>
  <si>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</si>
  <si>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</si>
  <si>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</si>
  <si>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</si>
  <si>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</si>
  <si>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</si>
  <si>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</si>
  <si>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</si>
  <si>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</si>
  <si>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</si>
  <si>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</si>
  <si>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</si>
  <si>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</si>
  <si>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</si>
  <si>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</si>
  <si>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</si>
  <si>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</si>
  <si>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</si>
  <si>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</si>
  <si>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</si>
  <si>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</si>
  <si>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</si>
  <si>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</si>
  <si>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</si>
  <si>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</si>
  <si>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</si>
  <si>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</si>
  <si>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</si>
  <si>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</si>
  <si>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</si>
  <si>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</si>
  <si>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</si>
  <si>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</si>
  <si>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</si>
  <si>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</si>
  <si>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</si>
  <si>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</si>
  <si>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</si>
  <si>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</si>
  <si>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</si>
  <si>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</si>
  <si>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</si>
  <si>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</si>
  <si>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</si>
  <si>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</si>
  <si>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</si>
  <si>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</si>
  <si>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</si>
  <si>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</si>
  <si>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</si>
  <si>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</si>
  <si>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</si>
  <si>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</si>
  <si>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</si>
  <si>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</si>
  <si>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</si>
  <si>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</si>
  <si>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</si>
  <si>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</si>
  <si>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</si>
  <si>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</si>
  <si>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</si>
  <si>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</si>
  <si>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</si>
  <si>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</si>
  <si>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</si>
  <si>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</si>
  <si>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</si>
  <si>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</si>
  <si>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</si>
  <si>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</si>
  <si>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</si>
  <si>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</si>
  <si>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</si>
  <si>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</si>
  <si>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</si>
  <si>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</si>
  <si>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</si>
  <si>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</si>
  <si>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</si>
  <si>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</si>
  <si>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</si>
  <si>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</si>
  <si>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</si>
  <si>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</si>
  <si>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</si>
  <si>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</si>
  <si>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</si>
  <si>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</si>
  <si>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</si>
  <si>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</si>
  <si>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</si>
  <si>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</si>
  <si>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</si>
  <si>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</si>
  <si>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</si>
  <si>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</si>
  <si>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</si>
  <si>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</si>
  <si>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</si>
  <si>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</si>
  <si>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</si>
  <si>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</si>
  <si>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</si>
  <si>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</si>
  <si>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</si>
  <si>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</si>
  <si>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</si>
  <si>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</si>
  <si>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</si>
  <si>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</si>
  <si>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</si>
  <si>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</si>
  <si>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</si>
  <si>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</si>
  <si>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</si>
  <si>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</si>
  <si>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</si>
  <si>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</si>
  <si>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</si>
  <si>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</si>
  <si>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</si>
  <si>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</si>
  <si>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</si>
  <si>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</si>
  <si>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</si>
  <si>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</si>
  <si>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</si>
  <si>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</si>
  <si>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</si>
  <si>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</si>
  <si>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</si>
  <si>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</si>
  <si>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</si>
  <si>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</si>
  <si>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</si>
  <si>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</si>
  <si>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</si>
  <si>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</si>
  <si>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</si>
  <si>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</si>
  <si>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</si>
  <si>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</si>
  <si>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</si>
  <si>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</si>
  <si>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</si>
  <si>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</si>
  <si>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</si>
  <si>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</si>
  <si>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</si>
  <si>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</si>
  <si>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</si>
  <si>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</si>
  <si>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</si>
  <si>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</si>
  <si>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</si>
  <si>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</si>
  <si>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</si>
  <si>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</si>
  <si>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</si>
  <si>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</si>
  <si>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</si>
  <si>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</si>
  <si>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</si>
  <si>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</si>
  <si>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</si>
  <si>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</si>
  <si>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</si>
  <si>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</si>
  <si>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</si>
  <si>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</si>
  <si>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</si>
  <si>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</si>
  <si>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</si>
  <si>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</si>
  <si>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</si>
  <si>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</si>
  <si>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</si>
  <si>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</si>
  <si>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</si>
  <si>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</si>
  <si>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</si>
  <si>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</si>
  <si>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</si>
  <si>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</si>
  <si>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</si>
  <si>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</si>
  <si>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</si>
  <si>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</si>
  <si>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</si>
  <si>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</si>
  <si>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</si>
  <si>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</si>
  <si>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</si>
  <si>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</si>
  <si>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</si>
  <si>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</si>
  <si>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</si>
  <si>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</si>
  <si>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</si>
  <si>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</si>
  <si>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</si>
  <si>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</si>
  <si>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</si>
  <si>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</si>
  <si>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</si>
  <si>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</si>
  <si>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</si>
  <si>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</si>
  <si>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</si>
  <si>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</si>
  <si>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</si>
  <si>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</si>
  <si>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</si>
  <si>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</si>
  <si>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</si>
  <si>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</si>
  <si>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</si>
  <si>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</si>
  <si>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</si>
  <si>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</si>
  <si>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</si>
  <si>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</si>
  <si>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</si>
  <si>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</si>
  <si>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</si>
  <si>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</si>
  <si>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</si>
  <si>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</si>
  <si>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</si>
  <si>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</si>
  <si>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</si>
  <si>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</si>
  <si>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</si>
  <si>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</si>
  <si>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</si>
  <si>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</si>
  <si>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</si>
  <si>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</si>
  <si>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</si>
  <si>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</si>
  <si>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</si>
  <si>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</si>
  <si>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</si>
  <si>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</si>
  <si>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</si>
  <si>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</si>
  <si>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</si>
  <si>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</si>
  <si>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</si>
  <si>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</si>
  <si>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</si>
  <si>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</si>
  <si>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</si>
  <si>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</si>
  <si>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</si>
  <si>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</si>
  <si>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</si>
  <si>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</si>
  <si>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</si>
  <si>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</si>
  <si>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</si>
  <si>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</si>
  <si>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</si>
  <si>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</si>
  <si>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</si>
  <si>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</si>
  <si>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</si>
  <si>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</si>
  <si>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</si>
  <si>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</si>
  <si>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</si>
  <si>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</si>
  <si>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</si>
  <si>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</si>
  <si>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</si>
  <si>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</si>
  <si>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</si>
  <si>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</si>
  <si>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</si>
  <si>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</si>
  <si>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</si>
  <si>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</si>
  <si>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</si>
  <si>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</si>
  <si>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</si>
  <si>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</si>
  <si>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</si>
  <si>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</si>
  <si>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</si>
  <si>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</si>
  <si>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</si>
  <si>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</si>
  <si>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</si>
  <si>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</si>
  <si>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</si>
  <si>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</si>
  <si>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</si>
  <si>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</si>
  <si>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</si>
  <si>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</si>
  <si>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</si>
  <si>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</si>
  <si>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</si>
  <si>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</si>
  <si>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</si>
  <si>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</si>
  <si>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</si>
  <si>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</si>
  <si>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</si>
  <si>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</si>
  <si>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</si>
  <si>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</si>
  <si>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</si>
  <si>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</si>
  <si>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</si>
  <si>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</si>
  <si>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</si>
  <si>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</si>
  <si>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</si>
  <si>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</si>
  <si>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</si>
  <si>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</si>
  <si>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</si>
  <si>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</si>
  <si>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</si>
  <si>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</si>
  <si>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</si>
  <si>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</si>
  <si>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</si>
  <si>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</si>
  <si>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</si>
  <si>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</si>
  <si>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</si>
  <si>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</si>
  <si>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</si>
  <si>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</si>
  <si>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</si>
  <si>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</si>
  <si>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</si>
  <si>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</si>
  <si>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</si>
  <si>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</si>
  <si>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</si>
  <si>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</si>
  <si>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</si>
  <si>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</si>
  <si>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</si>
  <si>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</si>
  <si>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</si>
  <si>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</si>
  <si>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</si>
  <si>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</si>
  <si>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</si>
  <si>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</si>
  <si>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</si>
  <si>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</si>
  <si>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</si>
  <si>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</si>
  <si>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</si>
  <si>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</si>
  <si>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</si>
  <si>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</si>
  <si>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</si>
  <si>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</si>
  <si>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</si>
  <si>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</si>
  <si>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</si>
  <si>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</si>
  <si>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</si>
  <si>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</si>
  <si>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</si>
  <si>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</si>
  <si>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</si>
  <si>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</si>
  <si>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</si>
  <si>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</si>
  <si>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</si>
  <si>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</si>
  <si>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</si>
  <si>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</si>
  <si>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</si>
  <si>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</si>
  <si>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</si>
  <si>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</si>
  <si>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</si>
  <si>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</si>
  <si>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</si>
  <si>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</si>
  <si>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</si>
  <si>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</si>
  <si>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</si>
  <si>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</si>
  <si>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</si>
  <si>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</si>
  <si>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</si>
  <si>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</si>
  <si>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</si>
  <si>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</si>
  <si>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</si>
  <si>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</si>
  <si>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</si>
  <si>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</si>
  <si>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</si>
  <si>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</si>
  <si>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</si>
  <si>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</si>
  <si>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</si>
  <si>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</si>
  <si>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</si>
  <si>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</si>
  <si>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</si>
  <si>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</si>
  <si>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</si>
  <si>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</si>
  <si>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</si>
  <si>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</si>
  <si>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</si>
  <si>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</si>
  <si>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</si>
  <si>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</si>
  <si>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</si>
  <si>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</si>
  <si>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</si>
  <si>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</si>
  <si>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</si>
  <si>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</si>
  <si>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</si>
  <si>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</si>
  <si>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</si>
  <si>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</si>
  <si>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</si>
  <si>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</si>
  <si>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</si>
  <si>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</si>
  <si>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</si>
  <si>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</si>
  <si>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</si>
  <si>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</si>
  <si>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</si>
  <si>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</si>
  <si>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</si>
  <si>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</si>
  <si>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</si>
  <si>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</si>
  <si>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</si>
  <si>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</si>
  <si>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</si>
  <si>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</si>
  <si>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</si>
  <si>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</si>
  <si>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</si>
  <si>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</si>
  <si>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</si>
  <si>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</si>
  <si>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</si>
  <si>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</si>
  <si>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</si>
  <si>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</si>
  <si>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</si>
  <si>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</si>
  <si>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</si>
  <si>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</si>
  <si>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</si>
  <si>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</si>
  <si>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</si>
  <si>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</si>
  <si>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</si>
  <si>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</si>
  <si>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</si>
  <si>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</si>
  <si>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</si>
  <si>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</si>
  <si>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</si>
  <si>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</si>
  <si>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</si>
  <si>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</si>
  <si>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</si>
  <si>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</si>
  <si>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</si>
  <si>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</si>
  <si>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</si>
  <si>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</si>
  <si>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</si>
  <si>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</si>
  <si>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</si>
  <si>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</si>
  <si>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</si>
  <si>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</si>
  <si>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</si>
  <si>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</si>
  <si>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</si>
  <si>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</si>
  <si>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</si>
  <si>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</si>
  <si>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</si>
  <si>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</si>
  <si>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</si>
  <si>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</si>
  <si>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</si>
  <si>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</si>
  <si>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</si>
  <si>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</si>
  <si>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</si>
  <si>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</si>
  <si>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</si>
  <si>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</si>
  <si>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</si>
  <si>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</si>
  <si>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</si>
  <si>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</si>
  <si>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</si>
  <si>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</si>
  <si>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</si>
  <si>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</si>
  <si>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</si>
  <si>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</si>
  <si>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</si>
  <si>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</si>
  <si>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</si>
  <si>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</si>
  <si>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</si>
  <si>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</si>
  <si>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</si>
  <si>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</si>
  <si>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</si>
  <si>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</si>
  <si>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</si>
  <si>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</si>
  <si>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</si>
  <si>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</si>
  <si>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</si>
  <si>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</si>
  <si>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</si>
  <si>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</si>
  <si>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</si>
  <si>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</si>
  <si>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</si>
  <si>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</si>
  <si>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</si>
  <si>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</si>
  <si>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</si>
  <si>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</si>
  <si>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</si>
  <si>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</si>
  <si>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</si>
  <si>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</si>
  <si>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</si>
  <si>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</si>
  <si>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</si>
  <si>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</si>
  <si>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</si>
  <si>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</si>
  <si>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</si>
  <si>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</si>
  <si>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</si>
  <si>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</si>
  <si>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</si>
  <si>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</si>
  <si>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</si>
  <si>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</si>
  <si>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</si>
  <si>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</si>
  <si>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</si>
  <si>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</si>
  <si>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</si>
  <si>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</si>
  <si>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</si>
  <si>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</si>
  <si>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</si>
  <si>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</si>
  <si>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</si>
  <si>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</si>
  <si>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</si>
  <si>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</si>
  <si>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</si>
  <si>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</si>
  <si>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</si>
  <si>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</si>
  <si>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</si>
  <si>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</si>
  <si>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</si>
  <si>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</si>
  <si>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</si>
  <si>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</si>
  <si>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</si>
  <si>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</si>
  <si>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</si>
  <si>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</si>
  <si>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</si>
  <si>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</si>
  <si>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</si>
  <si>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</si>
  <si>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</si>
  <si>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</si>
  <si>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</si>
  <si>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</si>
  <si>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</si>
  <si>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</si>
  <si>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</si>
  <si>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</si>
  <si>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</si>
  <si>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</si>
  <si>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</si>
  <si>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</si>
  <si>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</si>
  <si>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</si>
  <si>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</si>
  <si>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</si>
  <si>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</si>
  <si>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</si>
  <si>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</si>
  <si>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</si>
  <si>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</si>
  <si>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</si>
  <si>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</si>
  <si>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</si>
  <si>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</si>
  <si>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</si>
  <si>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</si>
  <si>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</si>
  <si>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</si>
  <si>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</si>
  <si>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</si>
  <si>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</si>
  <si>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</si>
  <si>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</si>
  <si>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</si>
  <si>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</si>
  <si>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</si>
  <si>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</si>
  <si>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</si>
  <si>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</si>
  <si>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</si>
  <si>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</si>
  <si>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</si>
  <si>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</si>
  <si>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</si>
  <si>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</si>
  <si>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</si>
  <si>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</si>
  <si>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</si>
  <si>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</si>
  <si>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</si>
  <si>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</si>
  <si>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</si>
  <si>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</si>
  <si>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</si>
  <si>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</si>
  <si>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</si>
  <si>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</si>
  <si>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</si>
  <si>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</si>
  <si>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</si>
  <si>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</si>
  <si>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</si>
  <si>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</si>
  <si>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</si>
  <si>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</si>
  <si>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</si>
  <si>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</si>
  <si>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</si>
  <si>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</si>
  <si>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</si>
  <si>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</si>
  <si>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</si>
  <si>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</si>
  <si>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</si>
  <si>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</si>
  <si>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</si>
  <si>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</si>
  <si>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</si>
  <si>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</si>
  <si>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</si>
  <si>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</si>
  <si>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</si>
  <si>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</si>
  <si>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</si>
  <si>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</si>
  <si>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</si>
  <si>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</si>
  <si>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</si>
  <si>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</si>
  <si>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</si>
  <si>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</si>
  <si>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</si>
  <si>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</si>
  <si>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</si>
  <si>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</si>
  <si>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</si>
  <si>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</si>
  <si>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</si>
  <si>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</si>
  <si>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</si>
  <si>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</si>
  <si>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</si>
  <si>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</si>
  <si>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</si>
  <si>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</si>
  <si>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</si>
  <si>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</si>
  <si>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</si>
  <si>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</si>
  <si>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</si>
  <si>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</si>
  <si>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</si>
  <si>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</si>
  <si>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</si>
  <si>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</si>
  <si>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</si>
  <si>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</si>
  <si>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</si>
  <si>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</si>
  <si>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</si>
  <si>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</si>
  <si>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</si>
  <si>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</si>
  <si>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</si>
  <si>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</si>
  <si>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</si>
  <si>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</si>
  <si>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</si>
  <si>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</si>
  <si>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</si>
  <si>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</si>
  <si>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</si>
  <si>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</si>
  <si>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</si>
  <si>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</si>
  <si>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</si>
  <si>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</si>
  <si>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</si>
  <si>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</si>
  <si>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</si>
  <si>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</si>
  <si>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</si>
  <si>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</si>
  <si>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</si>
  <si>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</si>
  <si>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</si>
  <si>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</si>
  <si>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</si>
  <si>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</si>
  <si>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</si>
  <si>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</si>
  <si>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</si>
  <si>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</si>
  <si>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</si>
  <si>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</si>
  <si>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</si>
  <si>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</si>
  <si>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</si>
  <si>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</si>
  <si>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</si>
  <si>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</si>
  <si>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</si>
  <si>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</si>
  <si>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</si>
  <si>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</si>
  <si>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</si>
  <si>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</si>
  <si>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</si>
  <si>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</si>
  <si>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</si>
  <si>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</si>
  <si>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</si>
  <si>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</si>
  <si>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</si>
  <si>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</si>
  <si>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</si>
  <si>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</si>
  <si>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</si>
  <si>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</si>
  <si>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</si>
  <si>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</si>
  <si>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</si>
  <si>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</si>
  <si>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</si>
  <si>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</si>
  <si>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</si>
  <si>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</si>
  <si>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</si>
  <si>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</si>
  <si>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</si>
  <si>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</si>
  <si>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</si>
  <si>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</si>
  <si>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</si>
  <si>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</si>
  <si>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</si>
  <si>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</si>
  <si>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</si>
  <si>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</si>
  <si>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</si>
  <si>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</si>
  <si>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</si>
  <si>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</si>
  <si>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</si>
  <si>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</si>
  <si>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</si>
  <si>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</si>
  <si>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</si>
  <si>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</si>
  <si>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</si>
  <si>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</si>
  <si>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</si>
  <si>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</si>
  <si>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</si>
  <si>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</si>
  <si>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</si>
  <si>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</si>
  <si>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</si>
  <si>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</si>
  <si>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</si>
  <si>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</si>
  <si>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</si>
  <si>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</si>
  <si>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</si>
  <si>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</si>
  <si>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</si>
  <si>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</si>
  <si>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</si>
  <si>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</si>
  <si>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</si>
  <si>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</si>
  <si>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</si>
  <si>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</si>
  <si>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</si>
  <si>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</si>
  <si>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</si>
  <si>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</si>
  <si>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</si>
  <si>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</si>
  <si>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</si>
  <si>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</si>
  <si>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</si>
  <si>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</si>
  <si>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</si>
  <si>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</si>
  <si>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</si>
  <si>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</si>
  <si>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</si>
  <si>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</si>
  <si>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</si>
  <si>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</si>
  <si>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</si>
  <si>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</si>
  <si>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</si>
  <si>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</si>
  <si>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</si>
  <si>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</si>
  <si>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</si>
  <si>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</si>
  <si>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</si>
  <si>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</si>
  <si>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</si>
  <si>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</si>
  <si>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</si>
  <si>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</si>
  <si>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</si>
  <si>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</si>
  <si>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</si>
  <si>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</si>
  <si>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</si>
  <si>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</si>
  <si>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</si>
  <si>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</si>
  <si>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</si>
  <si>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</si>
  <si>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</si>
  <si>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</si>
  <si>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</si>
  <si>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</si>
  <si>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</si>
  <si>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</si>
  <si>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</si>
  <si>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</si>
  <si>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</si>
  <si>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</si>
  <si>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</si>
  <si>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</si>
  <si>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</si>
  <si>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</si>
  <si>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</si>
  <si>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</si>
  <si>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</si>
  <si>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</si>
  <si>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</si>
  <si>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</si>
  <si>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</si>
  <si>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</si>
  <si>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</si>
  <si>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</si>
  <si>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</si>
  <si>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</si>
  <si>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</si>
  <si>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</si>
  <si>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</si>
  <si>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</si>
  <si>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</si>
  <si>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</si>
  <si>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</si>
  <si>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</si>
  <si>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</si>
  <si>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</si>
  <si>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</si>
  <si>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</si>
  <si>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</si>
  <si>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</si>
  <si>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</si>
  <si>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</si>
  <si>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</si>
  <si>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</si>
  <si>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</si>
  <si>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</si>
  <si>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</si>
  <si>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</si>
  <si>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</si>
  <si>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</si>
  <si>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</si>
  <si>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</si>
  <si>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</si>
  <si>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</si>
  <si>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</si>
  <si>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</si>
  <si>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</si>
  <si>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</si>
  <si>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</si>
  <si>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</si>
  <si>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</si>
  <si>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</si>
  <si>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</si>
  <si>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</si>
  <si>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</si>
  <si>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</si>
  <si>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</si>
  <si>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</si>
  <si>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</si>
  <si>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</si>
  <si>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</si>
  <si>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</si>
  <si>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</si>
  <si>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</si>
  <si>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</si>
  <si>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</si>
  <si>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</si>
  <si>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</si>
  <si>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</si>
  <si>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</si>
  <si>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</si>
  <si>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</si>
  <si>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</si>
  <si>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</si>
  <si>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</si>
  <si>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</si>
  <si>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</si>
  <si>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</si>
  <si>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</si>
  <si>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</si>
  <si>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</si>
  <si>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</si>
  <si>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</si>
  <si>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</si>
  <si>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</si>
  <si>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</si>
  <si>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</si>
  <si>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</si>
  <si>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</si>
  <si>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</si>
  <si>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</si>
  <si>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</si>
  <si>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</si>
  <si>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</si>
  <si>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</si>
  <si>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</si>
  <si>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</si>
  <si>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</si>
  <si>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</si>
  <si>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</si>
  <si>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</si>
  <si>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</si>
  <si>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</si>
  <si>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</si>
  <si>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</si>
  <si>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</si>
  <si>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</si>
  <si>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</si>
  <si>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</si>
  <si>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</si>
  <si>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</si>
  <si>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</si>
  <si>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</si>
  <si>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</si>
  <si>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</si>
  <si>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</si>
  <si>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</si>
  <si>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</si>
  <si>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</si>
  <si>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</si>
  <si>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</si>
  <si>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</si>
  <si>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</si>
  <si>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</si>
  <si>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</si>
  <si>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</si>
  <si>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</si>
  <si>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</si>
  <si>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</si>
  <si>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</si>
  <si>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</si>
  <si>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</si>
  <si>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</si>
  <si>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</si>
  <si>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</si>
  <si>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</si>
  <si>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</si>
  <si>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</si>
  <si>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</si>
  <si>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</si>
  <si>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</si>
  <si>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</si>
  <si>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</si>
  <si>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</si>
  <si>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</si>
  <si>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</si>
  <si>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</si>
  <si>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</si>
  <si>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</si>
  <si>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</si>
  <si>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</si>
  <si>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</si>
  <si>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</si>
  <si>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</si>
  <si>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</si>
  <si>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</si>
  <si>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</si>
  <si>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</si>
  <si>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</si>
  <si>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</si>
  <si>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</si>
  <si>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</si>
  <si>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</si>
  <si>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</si>
  <si>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</si>
  <si>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</si>
  <si>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</si>
  <si>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</si>
  <si>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</si>
  <si>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</si>
  <si>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</si>
  <si>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</si>
  <si>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</si>
  <si>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</si>
  <si>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</si>
  <si>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</si>
  <si>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</si>
  <si>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</si>
  <si>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</si>
  <si>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</si>
  <si>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</si>
  <si>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</si>
  <si>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</si>
  <si>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</si>
  <si>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</si>
  <si>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</si>
  <si>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</si>
  <si>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</si>
  <si>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</si>
  <si>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</si>
  <si>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</si>
  <si>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</si>
  <si>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</si>
  <si>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</si>
  <si>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</si>
  <si>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</si>
  <si>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</si>
  <si>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</si>
  <si>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</si>
  <si>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</si>
  <si>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</si>
  <si>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</si>
  <si>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</si>
  <si>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</si>
  <si>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</si>
  <si>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</si>
  <si>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</si>
  <si>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</si>
  <si>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</si>
  <si>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</si>
  <si>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</si>
  <si>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</si>
  <si>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</si>
  <si>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</si>
  <si>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</si>
  <si>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</si>
  <si>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</si>
  <si>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</si>
  <si>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</si>
  <si>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</si>
  <si>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</si>
  <si>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</si>
  <si>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</si>
  <si>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</si>
  <si>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</si>
  <si>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</si>
  <si>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</si>
  <si>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</si>
  <si>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</si>
  <si>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</si>
  <si>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</si>
  <si>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</si>
  <si>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</si>
  <si>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</si>
  <si>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</si>
  <si>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</si>
  <si>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</si>
  <si>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</si>
  <si>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</si>
  <si>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</si>
  <si>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</si>
  <si>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</si>
  <si>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</si>
  <si>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</si>
  <si>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</si>
  <si>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</si>
  <si>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</si>
  <si>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</si>
  <si>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</si>
  <si>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</si>
  <si>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</si>
  <si>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</si>
  <si>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</si>
  <si>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</si>
  <si>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</si>
  <si>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</si>
  <si>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</si>
  <si>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</si>
  <si>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</si>
  <si>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</si>
  <si>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</si>
  <si>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</si>
  <si>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</si>
  <si>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</si>
  <si>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</si>
  <si>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</si>
  <si>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</si>
  <si>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</si>
  <si>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</si>
  <si>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</si>
  <si>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</si>
  <si>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</si>
  <si>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</si>
  <si>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</si>
  <si>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</si>
  <si>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</si>
  <si>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</si>
  <si>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</si>
  <si>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</si>
  <si>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</si>
  <si>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</si>
  <si>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</si>
  <si>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</si>
  <si>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</si>
  <si>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</si>
  <si>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</si>
  <si>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</si>
  <si>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</si>
  <si>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</si>
  <si>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</si>
  <si>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</si>
  <si>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</si>
  <si>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</si>
  <si>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</si>
  <si>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</si>
  <si>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</si>
  <si>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</si>
  <si>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</si>
  <si>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</si>
  <si>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</si>
  <si>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</si>
  <si>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</si>
  <si>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</si>
  <si>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</si>
  <si>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</si>
  <si>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</si>
  <si>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</si>
  <si>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</si>
  <si>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</si>
  <si>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</si>
  <si>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</si>
  <si>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</si>
  <si>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</si>
  <si>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</si>
  <si>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</si>
  <si>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</si>
  <si>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</si>
  <si>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</si>
  <si>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</si>
  <si>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</si>
  <si>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</si>
  <si>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</si>
  <si>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</si>
  <si>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</si>
  <si>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</si>
  <si>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</si>
  <si>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</si>
  <si>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</si>
  <si>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</si>
  <si>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</si>
  <si>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</si>
  <si>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</si>
  <si>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</si>
  <si>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</si>
  <si>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</si>
  <si>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</si>
  <si>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</si>
  <si>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</si>
  <si>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</si>
  <si>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</si>
  <si>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</si>
  <si>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</si>
  <si>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</si>
  <si>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</si>
  <si>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</si>
  <si>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</si>
  <si>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</si>
  <si>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</si>
  <si>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</si>
  <si>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</si>
  <si>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</si>
  <si>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</si>
  <si>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</si>
  <si>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</si>
  <si>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</si>
  <si>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</si>
  <si>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</si>
  <si>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</si>
  <si>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</si>
  <si>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</si>
  <si>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</si>
  <si>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</si>
  <si>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</si>
  <si>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</si>
  <si>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</si>
  <si>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</si>
  <si>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</si>
  <si>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</si>
  <si>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</si>
  <si>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</si>
  <si>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</si>
  <si>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</si>
  <si>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</si>
  <si>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</si>
  <si>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</si>
  <si>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</si>
  <si>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</si>
  <si>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</si>
  <si>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</si>
  <si>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</si>
  <si>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</si>
  <si>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</si>
  <si>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</si>
  <si>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</si>
  <si>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</si>
  <si>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</si>
  <si>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</si>
  <si>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</si>
  <si>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</si>
  <si>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</si>
  <si>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</si>
  <si>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</si>
  <si>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</si>
  <si>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</si>
  <si>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</si>
  <si>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</si>
  <si>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</si>
  <si>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</si>
  <si>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</si>
  <si>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</si>
  <si>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</si>
  <si>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</si>
  <si>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</si>
  <si>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</si>
  <si>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</si>
  <si>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</si>
  <si>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</si>
  <si>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</si>
  <si>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</si>
  <si>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</si>
  <si>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</si>
  <si>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</si>
  <si>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</si>
  <si>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</si>
  <si>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</si>
  <si>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</si>
  <si>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</si>
  <si>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</si>
  <si>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</si>
  <si>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</si>
  <si>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</si>
  <si>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</si>
  <si>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</si>
  <si>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</si>
  <si>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</si>
  <si>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</si>
  <si>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</si>
  <si>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</si>
  <si>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</si>
  <si>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</si>
  <si>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</si>
  <si>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</si>
  <si>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</si>
  <si>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</si>
  <si>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</si>
  <si>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</si>
  <si>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</si>
  <si>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</si>
  <si>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</si>
  <si>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</si>
  <si>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</si>
  <si>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</si>
  <si>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</si>
  <si>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</si>
  <si>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</si>
  <si>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</si>
  <si>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</si>
  <si>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</si>
  <si>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</si>
  <si>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</si>
  <si>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</si>
  <si>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</si>
  <si>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</si>
  <si>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</si>
  <si>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</si>
  <si>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</si>
  <si>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</si>
  <si>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</si>
  <si>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</si>
  <si>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</si>
  <si>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</si>
  <si>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</si>
  <si>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</si>
  <si>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</si>
  <si>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</si>
  <si>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</si>
  <si>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</si>
  <si>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</si>
  <si>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</si>
  <si>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</si>
  <si>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</si>
  <si>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</si>
  <si>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</si>
  <si>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</si>
  <si>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</si>
  <si>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</si>
  <si>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</si>
  <si>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</si>
  <si>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</si>
  <si>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</si>
  <si>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</si>
  <si>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</si>
  <si>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</si>
  <si>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</si>
  <si>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</si>
  <si>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</si>
  <si>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</si>
  <si>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</si>
  <si>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</si>
  <si>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</si>
  <si>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</si>
  <si>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</si>
  <si>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</si>
  <si>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</si>
  <si>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</si>
  <si>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</si>
  <si>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</si>
  <si>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</si>
  <si>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</si>
  <si>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</si>
  <si>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</si>
  <si>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</si>
  <si>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</si>
  <si>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</si>
  <si>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</si>
  <si>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</si>
  <si>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</si>
  <si>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</si>
  <si>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</si>
  <si>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</si>
  <si>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</si>
  <si>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</si>
  <si>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</si>
  <si>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</si>
  <si>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</si>
  <si>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</si>
  <si>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</si>
  <si>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</si>
  <si>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</si>
  <si>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</si>
  <si>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</si>
  <si>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</si>
  <si>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</si>
  <si>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</si>
  <si>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</si>
  <si>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</si>
  <si>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</si>
  <si>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</si>
  <si>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</si>
  <si>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</si>
  <si>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</si>
  <si>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</si>
  <si>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</si>
  <si>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</si>
  <si>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</si>
  <si>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</si>
  <si>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</si>
  <si>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</si>
  <si>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</si>
  <si>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</si>
  <si>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</si>
  <si>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</si>
  <si>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</si>
  <si>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</si>
  <si>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</si>
  <si>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</si>
  <si>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</si>
  <si>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</si>
  <si>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</si>
  <si>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</si>
  <si>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</si>
  <si>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</si>
  <si>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</si>
  <si>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</si>
  <si>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</si>
  <si>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</si>
  <si>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</si>
  <si>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</si>
  <si>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</si>
  <si>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</si>
  <si>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</si>
  <si>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</si>
  <si>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</si>
  <si>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</si>
  <si>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</si>
  <si>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</si>
  <si>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</si>
  <si>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</si>
  <si>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</si>
  <si>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</si>
  <si>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</si>
  <si>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</si>
  <si>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</si>
  <si>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</si>
  <si>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</si>
  <si>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</si>
  <si>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</si>
  <si>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</si>
  <si>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</si>
  <si>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</si>
  <si>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</si>
  <si>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</si>
  <si>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</si>
  <si>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</si>
  <si>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</si>
  <si>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</si>
  <si>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</si>
  <si>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</si>
  <si>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</si>
  <si>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</si>
  <si>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</si>
  <si>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</si>
  <si>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</si>
  <si>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</si>
  <si>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</si>
  <si>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</si>
  <si>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</si>
  <si>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</si>
  <si>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</si>
  <si>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</si>
  <si>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</si>
  <si>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</si>
  <si>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</si>
  <si>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</si>
  <si>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</si>
  <si>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</si>
  <si>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</si>
  <si>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</si>
  <si>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</si>
  <si>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</si>
  <si>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</si>
  <si>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</si>
  <si>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</si>
  <si>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</si>
  <si>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</si>
  <si>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</si>
  <si>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</si>
  <si>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</si>
  <si>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</si>
  <si>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</si>
  <si>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</si>
  <si>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</si>
  <si>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</si>
  <si>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</si>
  <si>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</si>
  <si>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</si>
  <si>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</si>
  <si>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</si>
  <si>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</si>
  <si>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</si>
  <si>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</si>
  <si>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</si>
  <si>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</si>
  <si>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</si>
  <si>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</si>
  <si>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</si>
  <si>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</si>
  <si>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</si>
  <si>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</si>
  <si>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</si>
  <si>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</si>
  <si>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</si>
  <si>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</si>
  <si>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</si>
  <si>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</si>
  <si>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</si>
  <si>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</si>
  <si>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</si>
  <si>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</si>
  <si>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</si>
  <si>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</si>
  <si>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</si>
  <si>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</si>
  <si>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</si>
  <si>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</si>
  <si>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</si>
  <si>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</si>
  <si>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</si>
  <si>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</si>
  <si>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</si>
  <si>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</si>
  <si>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</si>
  <si>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</si>
  <si>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</si>
  <si>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</si>
  <si>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</si>
  <si>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</si>
  <si>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</si>
  <si>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</si>
  <si>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</si>
  <si>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</si>
  <si>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</si>
  <si>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</si>
  <si>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</si>
  <si>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</si>
  <si>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</si>
  <si>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</si>
  <si>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</si>
  <si>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</si>
  <si>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</si>
  <si>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</si>
  <si>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</si>
  <si>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</si>
  <si>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</si>
  <si>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</si>
  <si>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</si>
  <si>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</si>
  <si>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</si>
  <si>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</si>
  <si>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</si>
  <si>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</si>
  <si>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</si>
  <si>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</si>
  <si>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</si>
  <si>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</si>
  <si>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</si>
  <si>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</si>
  <si>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</si>
  <si>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</si>
  <si>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</si>
  <si>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</si>
  <si>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</si>
  <si>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</si>
  <si>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</si>
  <si>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</si>
  <si>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</si>
  <si>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</si>
  <si>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</si>
  <si>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</si>
  <si>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</si>
  <si>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</si>
  <si>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</si>
  <si>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</si>
  <si>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</si>
  <si>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</si>
  <si>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</si>
  <si>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</si>
  <si>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</si>
  <si>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</si>
  <si>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</si>
  <si>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</si>
  <si>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</si>
  <si>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</si>
  <si>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</si>
  <si>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</si>
  <si>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</si>
  <si>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</si>
  <si>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</si>
  <si>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</si>
  <si>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</si>
  <si>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</si>
  <si>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</si>
  <si>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</si>
  <si>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</si>
  <si>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</si>
  <si>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</si>
  <si>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</si>
  <si>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</si>
  <si>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</si>
  <si>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</si>
  <si>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</si>
  <si>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</si>
  <si>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</si>
  <si>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</si>
  <si>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</si>
  <si>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</si>
  <si>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</si>
  <si>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</si>
  <si>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</si>
  <si>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</si>
  <si>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</si>
  <si>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</si>
  <si>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</si>
  <si>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</si>
  <si>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</si>
  <si>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</si>
  <si>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</si>
  <si>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</si>
  <si>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</si>
  <si>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</si>
  <si>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</si>
  <si>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</si>
  <si>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</si>
  <si>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</si>
  <si>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</si>
  <si>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</si>
  <si>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</si>
  <si>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</si>
  <si>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</si>
  <si>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</si>
  <si>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</si>
  <si>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</si>
  <si>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</si>
  <si>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</si>
  <si>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</si>
  <si>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</si>
  <si>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</si>
  <si>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</si>
  <si>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</si>
  <si>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</si>
  <si>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</si>
  <si>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</si>
  <si>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</si>
  <si>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</si>
  <si>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</si>
  <si>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</si>
  <si>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</si>
  <si>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</si>
  <si>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</si>
  <si>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</si>
  <si>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</si>
  <si>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</si>
  <si>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</si>
  <si>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</si>
  <si>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</si>
  <si>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</si>
  <si>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</si>
  <si>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</si>
  <si>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</si>
  <si>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</si>
  <si>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</si>
  <si>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</si>
  <si>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</si>
  <si>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</si>
  <si>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</si>
  <si>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</si>
  <si>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</si>
  <si>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</si>
  <si>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</si>
  <si>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</si>
  <si>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</si>
  <si>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</si>
  <si>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</si>
  <si>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</si>
  <si>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</si>
  <si>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</si>
  <si>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</si>
  <si>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</si>
  <si>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</si>
  <si>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</si>
  <si>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</si>
  <si>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</si>
  <si>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</si>
  <si>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</si>
  <si>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</si>
  <si>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</si>
  <si>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</si>
  <si>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</si>
  <si>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</si>
  <si>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</si>
  <si>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</si>
  <si>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</si>
  <si>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</si>
  <si>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</si>
  <si>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</si>
  <si>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</si>
  <si>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</si>
  <si>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</si>
  <si>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</si>
  <si>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</si>
  <si>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</si>
  <si>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</si>
  <si>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</si>
  <si>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</si>
  <si>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</si>
  <si>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</si>
  <si>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</si>
  <si>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</si>
  <si>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</si>
  <si>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</si>
  <si>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</si>
  <si>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</si>
  <si>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</si>
  <si>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</si>
  <si>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</si>
  <si>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</si>
  <si>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</si>
  <si>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</si>
  <si>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</si>
  <si>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</si>
  <si>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</si>
  <si>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</si>
  <si>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</si>
  <si>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</si>
  <si>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</si>
  <si>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</si>
  <si>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</si>
  <si>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</si>
  <si>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</si>
  <si>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</si>
  <si>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</si>
  <si>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</si>
  <si>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</si>
  <si>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</si>
  <si>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</si>
  <si>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</si>
  <si>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</si>
  <si>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</si>
  <si>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</si>
  <si>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</si>
  <si>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</si>
  <si>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</si>
  <si>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</si>
  <si>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</si>
  <si>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</si>
  <si>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</si>
  <si>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</si>
  <si>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</si>
  <si>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</si>
  <si>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</si>
  <si>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</si>
  <si>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</si>
  <si>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</si>
  <si>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</si>
  <si>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</si>
  <si>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</si>
  <si>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</si>
  <si>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</si>
  <si>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</si>
  <si>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</si>
  <si>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</si>
  <si>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</si>
  <si>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</si>
  <si>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</si>
  <si>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</si>
  <si>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</si>
  <si>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</si>
  <si>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</si>
  <si>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</si>
  <si>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</si>
  <si>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</si>
  <si>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</si>
  <si>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</si>
  <si>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</si>
  <si>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</si>
  <si>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</si>
  <si>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</si>
  <si>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</si>
  <si>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</si>
  <si>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</si>
  <si>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</si>
  <si>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</si>
  <si>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</si>
  <si>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</si>
  <si>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</si>
  <si>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</si>
  <si>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</si>
  <si>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</si>
  <si>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</si>
  <si>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</si>
  <si>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</si>
  <si>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</si>
  <si>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</si>
  <si>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</si>
  <si>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</si>
  <si>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</si>
  <si>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</si>
  <si>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</si>
  <si>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</si>
  <si>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</si>
  <si>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</si>
  <si>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</si>
  <si>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</si>
  <si>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</si>
  <si>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</si>
  <si>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</si>
  <si>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</si>
  <si>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</si>
  <si>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</si>
  <si>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</si>
  <si>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</si>
  <si>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</si>
  <si>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</si>
  <si>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</si>
  <si>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</si>
  <si>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</si>
  <si>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</si>
  <si>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</si>
  <si>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</si>
  <si>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</si>
  <si>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</si>
  <si>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</si>
  <si>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</si>
  <si>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</si>
  <si>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</si>
  <si>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</si>
  <si>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</si>
  <si>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</si>
  <si>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</si>
  <si>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</si>
  <si>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</si>
  <si>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</si>
  <si>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</si>
  <si>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</si>
  <si>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</si>
  <si>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</si>
  <si>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</si>
  <si>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</si>
  <si>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</si>
  <si>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</si>
  <si>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</si>
  <si>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</si>
  <si>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</si>
  <si>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</si>
  <si>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</si>
  <si>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</si>
  <si>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</si>
  <si>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</si>
  <si>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</si>
  <si>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</si>
  <si>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</si>
  <si>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</si>
  <si>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</si>
  <si>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</si>
  <si>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</si>
  <si>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</si>
  <si>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</si>
  <si>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</si>
  <si>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</si>
  <si>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</si>
  <si>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</si>
  <si>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</si>
  <si>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</si>
  <si>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</si>
  <si>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</si>
  <si>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</si>
  <si>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</si>
  <si>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</si>
  <si>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</si>
  <si>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</si>
  <si>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</si>
  <si>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</si>
  <si>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</si>
  <si>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</si>
  <si>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</si>
  <si>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</si>
  <si>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</si>
  <si>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</si>
  <si>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</si>
  <si>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</si>
  <si>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</si>
  <si>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</si>
  <si>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</si>
  <si>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</si>
  <si>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</si>
  <si>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</si>
  <si>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</si>
  <si>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</si>
  <si>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</si>
  <si>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</si>
  <si>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</si>
  <si>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</si>
  <si>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</si>
  <si>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</si>
  <si>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</si>
  <si>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</si>
  <si>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</si>
  <si>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</si>
  <si>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</si>
  <si>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</si>
  <si>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</si>
  <si>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</si>
  <si>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</si>
  <si>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</si>
  <si>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</si>
  <si>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</si>
  <si>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</si>
  <si>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</si>
  <si>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</si>
  <si>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</si>
  <si>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</si>
  <si>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</si>
  <si>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</si>
  <si>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</si>
  <si>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</si>
  <si>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</si>
  <si>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</si>
  <si>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</si>
  <si>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</si>
  <si>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</si>
  <si>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</si>
  <si>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</si>
  <si>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</si>
  <si>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</si>
  <si>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</si>
  <si>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</si>
  <si>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</si>
  <si>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</si>
  <si>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</si>
  <si>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</si>
  <si>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</si>
  <si>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</si>
  <si>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</si>
  <si>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</si>
  <si>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</si>
  <si>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</si>
  <si>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</si>
  <si>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</si>
  <si>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</si>
  <si>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</si>
  <si>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</si>
  <si>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</si>
  <si>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</si>
  <si>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</si>
  <si>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</si>
  <si>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</si>
  <si>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</si>
  <si>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</si>
  <si>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</si>
  <si>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</si>
  <si>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</si>
  <si>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</si>
  <si>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</si>
  <si>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</si>
  <si>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</si>
  <si>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</si>
  <si>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</si>
  <si>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</si>
  <si>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</si>
  <si>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</si>
  <si>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</si>
  <si>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</si>
  <si>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</si>
  <si>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</si>
  <si>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</si>
  <si>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</si>
  <si>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</si>
  <si>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</si>
  <si>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</si>
  <si>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</si>
  <si>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</si>
  <si>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</si>
  <si>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</si>
  <si>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</si>
  <si>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</si>
  <si>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</si>
  <si>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</si>
  <si>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</si>
  <si>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</si>
  <si>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</si>
  <si>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</si>
  <si>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</si>
  <si>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</si>
  <si>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</si>
  <si>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</si>
  <si>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</si>
  <si>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</si>
  <si>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</si>
  <si>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</si>
  <si>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</si>
  <si>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</si>
  <si>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</si>
  <si>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</si>
  <si>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</si>
  <si>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</si>
  <si>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</si>
  <si>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</si>
  <si>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</si>
  <si>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</si>
  <si>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</si>
  <si>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</si>
  <si>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</si>
  <si>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</si>
  <si>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</si>
  <si>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</si>
  <si>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</si>
  <si>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</si>
  <si>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</si>
  <si>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</si>
  <si>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</si>
  <si>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</si>
  <si>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</si>
  <si>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</si>
  <si>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</si>
  <si>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</si>
  <si>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</si>
  <si>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</si>
  <si>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</si>
  <si>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</si>
  <si>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</si>
  <si>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</si>
  <si>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</si>
  <si>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</si>
  <si>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</si>
  <si>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</si>
  <si>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</si>
  <si>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</si>
  <si>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</si>
  <si>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</si>
  <si>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</si>
  <si>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</si>
  <si>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</si>
  <si>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</si>
  <si>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</si>
  <si>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</si>
  <si>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</si>
  <si>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</si>
  <si>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</si>
  <si>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</si>
  <si>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</si>
  <si>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</si>
  <si>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</si>
  <si>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</si>
  <si>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</si>
  <si>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</si>
  <si>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</si>
  <si>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</si>
  <si>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</si>
  <si>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</si>
  <si>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</si>
  <si>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</si>
  <si>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</si>
  <si>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</si>
  <si>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</si>
  <si>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</si>
  <si>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</si>
  <si>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</si>
  <si>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</si>
  <si>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</si>
  <si>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</si>
  <si>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</si>
  <si>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</si>
  <si>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</si>
  <si>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</si>
  <si>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</si>
  <si>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</si>
  <si>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</si>
  <si>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</si>
  <si>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</si>
  <si>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</si>
  <si>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</si>
  <si>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</si>
  <si>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</si>
  <si>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</si>
  <si>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</si>
  <si>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</si>
  <si>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</si>
  <si>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</si>
  <si>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</si>
  <si>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</si>
  <si>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</si>
  <si>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</si>
  <si>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</si>
  <si>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</si>
  <si>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</si>
  <si>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</si>
  <si>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</si>
  <si>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</si>
  <si>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</si>
  <si>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</si>
  <si>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</si>
  <si>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</si>
  <si>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</si>
  <si>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</si>
  <si>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</si>
  <si>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</si>
  <si>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</si>
  <si>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</si>
  <si>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</si>
  <si>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</si>
  <si>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</si>
  <si>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</si>
  <si>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</si>
  <si>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</si>
  <si>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</si>
  <si>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</si>
  <si>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</si>
  <si>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</si>
  <si>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</si>
  <si>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</si>
  <si>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</si>
  <si>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</si>
  <si>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</si>
  <si>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</si>
  <si>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</si>
  <si>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</si>
  <si>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</si>
  <si>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</si>
  <si>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</si>
  <si>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</si>
  <si>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</si>
  <si>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</si>
  <si>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</si>
  <si>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</si>
  <si>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</si>
  <si>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</si>
  <si>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</si>
  <si>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</si>
  <si>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</si>
  <si>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</si>
  <si>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</si>
  <si>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</si>
  <si>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</si>
  <si>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</si>
  <si>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</si>
  <si>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</si>
  <si>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</si>
  <si>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</si>
  <si>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</si>
  <si>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</si>
  <si>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</si>
  <si>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</si>
  <si>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</si>
  <si>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</si>
  <si>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</si>
  <si>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</si>
  <si>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</si>
  <si>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</si>
  <si>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</si>
  <si>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</si>
  <si>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</si>
  <si>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</si>
  <si>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</si>
  <si>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</si>
  <si>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</si>
  <si>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</si>
  <si>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</si>
  <si>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</si>
  <si>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</si>
  <si>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</si>
  <si>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</si>
  <si>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</si>
  <si>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</si>
  <si>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</si>
  <si>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</si>
  <si>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</si>
  <si>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</si>
  <si>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</si>
  <si>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</si>
  <si>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</si>
  <si>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</si>
  <si>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</si>
  <si>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</si>
  <si>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</si>
  <si>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</si>
  <si>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</si>
  <si>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</si>
  <si>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</si>
  <si>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</si>
  <si>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</si>
  <si>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</si>
  <si>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</si>
  <si>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</si>
  <si>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</si>
  <si>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</si>
  <si>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</si>
  <si>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</si>
  <si>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</si>
  <si>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</si>
  <si>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</si>
  <si>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</si>
  <si>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</si>
  <si>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</si>
  <si>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</si>
  <si>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</si>
  <si>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</si>
  <si>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</si>
  <si>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</si>
  <si>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</si>
  <si>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</si>
  <si>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</si>
  <si>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</si>
  <si>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</si>
  <si>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</si>
  <si>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</si>
  <si>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</si>
  <si>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</si>
  <si>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</si>
  <si>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</si>
  <si>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</si>
  <si>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</si>
  <si>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</si>
  <si>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</si>
  <si>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</si>
  <si>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</si>
  <si>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</si>
  <si>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</si>
  <si>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</si>
  <si>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</si>
  <si>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</si>
  <si>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</si>
  <si>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</si>
  <si>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</si>
  <si>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</si>
  <si>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</si>
  <si>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</si>
  <si>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</si>
  <si>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</si>
  <si>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</si>
  <si>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</si>
  <si>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</si>
  <si>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</si>
  <si>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</si>
  <si>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</si>
  <si>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</si>
  <si>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</si>
  <si>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</si>
  <si>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</si>
  <si>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</si>
  <si>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</si>
  <si>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</si>
  <si>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</si>
  <si>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</si>
  <si>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</si>
  <si>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</si>
  <si>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</si>
  <si>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</si>
  <si>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</si>
  <si>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</si>
  <si>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</si>
  <si>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</si>
  <si>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</si>
  <si>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</si>
  <si>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</si>
  <si>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</si>
  <si>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</si>
  <si>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</si>
  <si>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</si>
  <si>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</si>
  <si>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</si>
  <si>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</si>
  <si>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</si>
  <si>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</si>
  <si>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</si>
  <si>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</si>
  <si>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</si>
  <si>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</si>
  <si>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</si>
  <si>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</si>
  <si>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</si>
  <si>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</si>
  <si>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</si>
  <si>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</si>
  <si>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</si>
  <si>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</si>
  <si>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</si>
  <si>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</si>
  <si>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</si>
  <si>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</si>
  <si>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</si>
  <si>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</si>
  <si>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</si>
  <si>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</si>
  <si>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</si>
  <si>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</si>
  <si>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</si>
  <si>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</si>
  <si>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</si>
  <si>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</si>
  <si>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</si>
  <si>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</si>
  <si>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</si>
  <si>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</si>
  <si>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</si>
  <si>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</si>
  <si>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</si>
  <si>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</si>
  <si>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</si>
  <si>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</si>
  <si>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</si>
  <si>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</si>
  <si>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</si>
  <si>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</si>
  <si>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</si>
  <si>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</si>
  <si>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</si>
  <si>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</si>
  <si>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</si>
  <si>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</si>
  <si>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</si>
  <si>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</si>
  <si>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</si>
  <si>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</si>
  <si>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</si>
  <si>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</si>
  <si>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</si>
  <si>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</si>
  <si>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</si>
  <si>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</si>
  <si>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</si>
  <si>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</si>
  <si>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</si>
  <si>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</si>
  <si>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</si>
  <si>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</si>
  <si>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</si>
  <si>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</si>
  <si>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</si>
  <si>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</si>
  <si>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</si>
  <si>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</si>
  <si>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</si>
  <si>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</si>
  <si>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</si>
  <si>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</si>
  <si>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</si>
  <si>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</si>
  <si>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</si>
  <si>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</si>
  <si>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</si>
  <si>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</si>
  <si>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</si>
  <si>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</si>
  <si>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</si>
  <si>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</si>
  <si>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</si>
  <si>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</si>
  <si>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</si>
  <si>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</si>
  <si>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</si>
  <si>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</si>
  <si>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</si>
  <si>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</si>
  <si>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</si>
  <si>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</si>
  <si>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</si>
  <si>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</si>
  <si>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</si>
  <si>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</si>
  <si>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</si>
  <si>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</si>
  <si>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</si>
  <si>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</si>
  <si>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</si>
  <si>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</si>
  <si>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</si>
  <si>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</si>
  <si>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</si>
  <si>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</si>
  <si>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</si>
  <si>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</si>
  <si>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</si>
  <si>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</si>
  <si>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</si>
  <si>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</si>
  <si>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</si>
  <si>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</si>
  <si>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</si>
  <si>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</si>
  <si>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</si>
  <si>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</si>
  <si>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</si>
  <si>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</si>
  <si>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</si>
  <si>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</si>
  <si>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</si>
  <si>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</si>
  <si>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</si>
  <si>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</si>
  <si>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</si>
  <si>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</si>
  <si>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</si>
  <si>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</si>
  <si>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</si>
  <si>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</si>
  <si>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</si>
  <si>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</si>
  <si>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</si>
  <si>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</si>
  <si>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</si>
  <si>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</si>
  <si>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</si>
  <si>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</si>
  <si>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</si>
  <si>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</si>
  <si>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</si>
  <si>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</si>
  <si>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</si>
  <si>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</si>
  <si>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</si>
  <si>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</si>
  <si>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</si>
  <si>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</si>
  <si>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</si>
  <si>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</si>
  <si>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</si>
  <si>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</si>
  <si>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</si>
  <si>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</si>
  <si>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</si>
  <si>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</si>
  <si>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</si>
  <si>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</si>
  <si>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</si>
  <si>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</si>
  <si>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</si>
  <si>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</si>
  <si>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</si>
  <si>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</si>
  <si>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</si>
  <si>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</si>
  <si>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</si>
  <si>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</si>
  <si>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</si>
  <si>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</si>
  <si>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</si>
  <si>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</si>
  <si>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</si>
  <si>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</si>
  <si>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</si>
  <si>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</si>
  <si>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</si>
  <si>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</si>
  <si>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</si>
  <si>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</si>
  <si>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</si>
  <si>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</si>
  <si>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</si>
  <si>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</si>
  <si>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</si>
  <si>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</si>
  <si>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</si>
  <si>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</si>
  <si>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</si>
  <si>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</si>
  <si>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</si>
  <si>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</si>
  <si>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</si>
  <si>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</si>
  <si>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</si>
  <si>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</si>
  <si>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</si>
  <si>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</si>
  <si>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</si>
  <si>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</si>
  <si>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</si>
  <si>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</si>
  <si>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</si>
  <si>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</si>
  <si>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</si>
  <si>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</si>
  <si>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</si>
  <si>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</si>
  <si>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</si>
  <si>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</si>
  <si>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</si>
  <si>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</si>
  <si>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</si>
  <si>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</si>
  <si>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</si>
  <si>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</si>
  <si>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</si>
  <si>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</si>
  <si>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</si>
  <si>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</si>
  <si>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</si>
  <si>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</si>
  <si>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</si>
  <si>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</si>
  <si>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</si>
  <si>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</si>
  <si>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</si>
  <si>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</si>
  <si>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</si>
  <si>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</si>
  <si>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</si>
  <si>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</si>
  <si>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</si>
  <si>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</si>
  <si>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</si>
  <si>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</si>
  <si>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</si>
  <si>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</si>
  <si>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</si>
  <si>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</si>
  <si>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</si>
  <si>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</si>
  <si>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</si>
  <si>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</si>
  <si>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</si>
  <si>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</si>
  <si>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</si>
  <si>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</si>
  <si>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</si>
  <si>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</si>
  <si>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</si>
  <si>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</si>
  <si>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</si>
  <si>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</si>
  <si>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</si>
  <si>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</si>
  <si>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</si>
  <si>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</si>
  <si>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</si>
  <si>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</si>
  <si>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</si>
  <si>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</si>
  <si>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</si>
  <si>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</si>
  <si>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</si>
  <si>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</si>
  <si>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</si>
  <si>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</si>
  <si>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</si>
  <si>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</si>
  <si>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</si>
  <si>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</si>
  <si>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</si>
  <si>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</si>
  <si>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</si>
  <si>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</si>
  <si>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</si>
  <si>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</si>
  <si>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</si>
  <si>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</si>
  <si>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</si>
  <si>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</si>
  <si>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</si>
  <si>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</si>
  <si>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</si>
  <si>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</si>
  <si>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</si>
  <si>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</si>
  <si>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</si>
  <si>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</si>
  <si>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</si>
  <si>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</si>
  <si>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</si>
  <si>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</si>
  <si>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</si>
  <si>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</si>
  <si>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</si>
  <si>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</si>
  <si>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</si>
  <si>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</si>
  <si>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</si>
  <si>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</si>
  <si>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</si>
  <si>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</si>
  <si>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</si>
  <si>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</si>
  <si>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</si>
  <si>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</si>
  <si>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</si>
  <si>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</si>
  <si>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</si>
  <si>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</si>
  <si>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</si>
  <si>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</si>
  <si>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</si>
  <si>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</si>
  <si>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</si>
  <si>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</si>
  <si>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</si>
  <si>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</si>
  <si>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</si>
  <si>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</si>
  <si>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</si>
  <si>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</si>
  <si>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</si>
  <si>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</si>
  <si>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</si>
  <si>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</si>
  <si>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</si>
  <si>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</si>
  <si>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</si>
  <si>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</si>
  <si>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</si>
  <si>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</si>
  <si>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</si>
  <si>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</si>
  <si>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</si>
  <si>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</si>
  <si>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</si>
  <si>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</si>
  <si>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</si>
  <si>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</si>
  <si>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</si>
  <si>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</si>
  <si>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</si>
  <si>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</si>
  <si>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</si>
  <si>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</si>
  <si>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</si>
  <si>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</si>
  <si>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</si>
  <si>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</si>
  <si>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</si>
  <si>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</si>
  <si>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</si>
  <si>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</si>
  <si>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</si>
  <si>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</si>
  <si>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</si>
  <si>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</si>
  <si>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</si>
  <si>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</si>
  <si>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</si>
  <si>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</si>
  <si>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</si>
  <si>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</si>
  <si>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</si>
  <si>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</si>
  <si>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</si>
  <si>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</si>
  <si>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</si>
  <si>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</si>
  <si>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</si>
  <si>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</si>
  <si>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</si>
  <si>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</si>
  <si>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</si>
  <si>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</si>
  <si>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</si>
  <si>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</si>
  <si>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</si>
  <si>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</si>
  <si>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</si>
  <si>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</si>
  <si>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</si>
  <si>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</si>
  <si>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</si>
  <si>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</si>
  <si>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</si>
  <si>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</si>
  <si>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</si>
  <si>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</si>
  <si>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</si>
  <si>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</si>
  <si>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</si>
  <si>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</si>
  <si>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</si>
  <si>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</si>
  <si>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</si>
  <si>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</si>
  <si>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</si>
  <si>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</si>
  <si>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</si>
  <si>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</si>
  <si>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</si>
  <si>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</si>
  <si>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</si>
  <si>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</si>
  <si>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</si>
  <si>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</si>
  <si>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</si>
  <si>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</si>
  <si>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</si>
  <si>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</si>
  <si>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</si>
  <si>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</si>
  <si>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</si>
  <si>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</si>
  <si>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</si>
  <si>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</si>
  <si>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</si>
  <si>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</si>
  <si>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</si>
  <si>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</si>
  <si>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</si>
  <si>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</si>
  <si>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</si>
  <si>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</si>
  <si>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</si>
  <si>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</si>
  <si>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</si>
  <si>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</si>
  <si>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</si>
  <si>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</si>
  <si>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</si>
  <si>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</si>
  <si>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</si>
  <si>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</si>
  <si>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</si>
  <si>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</si>
  <si>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</si>
  <si>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</si>
  <si>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</si>
  <si>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</si>
  <si>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</si>
  <si>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</si>
  <si>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</si>
  <si>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</si>
  <si>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</si>
  <si>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</si>
  <si>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</si>
  <si>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</si>
  <si>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</si>
  <si>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</si>
  <si>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</si>
  <si>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</si>
  <si>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</si>
  <si>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</si>
  <si>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</si>
  <si>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</si>
  <si>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</si>
  <si>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</si>
  <si>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</si>
  <si>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</si>
  <si>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</si>
  <si>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</si>
  <si>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</si>
  <si>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</si>
  <si>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</si>
  <si>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</si>
  <si>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</si>
  <si>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</si>
  <si>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</si>
  <si>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</si>
  <si>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</si>
  <si>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</si>
  <si>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</si>
  <si>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</si>
  <si>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</si>
  <si>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</si>
  <si>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</si>
  <si>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</si>
  <si>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</si>
  <si>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</si>
  <si>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</si>
  <si>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</si>
  <si>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</si>
  <si>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</si>
  <si>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</si>
  <si>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</si>
  <si>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</si>
  <si>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</si>
  <si>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</si>
  <si>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</si>
  <si>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</si>
  <si>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</si>
  <si>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</si>
  <si>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</si>
  <si>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</si>
  <si>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</si>
  <si>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</si>
  <si>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</si>
  <si>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</si>
  <si>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</si>
  <si>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</si>
  <si>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</si>
  <si>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</si>
  <si>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</si>
  <si>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</si>
  <si>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</si>
  <si>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</si>
  <si>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</si>
  <si>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</si>
  <si>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</si>
  <si>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</si>
  <si>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</si>
  <si>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</si>
  <si>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</si>
  <si>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</si>
  <si>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</si>
  <si>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</si>
  <si>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</si>
  <si>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</si>
  <si>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</si>
  <si>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</si>
  <si>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</si>
  <si>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</si>
  <si>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</si>
  <si>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</si>
  <si>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</si>
  <si>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</si>
  <si>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</si>
  <si>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</si>
  <si>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</si>
  <si>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</si>
  <si>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</si>
  <si>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</si>
  <si>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</si>
  <si>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</si>
  <si>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</si>
  <si>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</si>
  <si>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</si>
  <si>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</si>
  <si>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</si>
  <si>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</si>
  <si>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</si>
  <si>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</si>
  <si>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</si>
  <si>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</si>
  <si>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</si>
  <si>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</si>
  <si>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</si>
  <si>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</si>
  <si>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</si>
  <si>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</si>
  <si>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</si>
  <si>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</si>
  <si>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</si>
  <si>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</si>
  <si>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</si>
  <si>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</si>
  <si>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</si>
  <si>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</si>
  <si>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</si>
  <si>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</si>
  <si>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</si>
  <si>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</si>
  <si>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</si>
  <si>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</si>
  <si>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</si>
  <si>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</si>
  <si>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</si>
  <si>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</si>
  <si>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</si>
  <si>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</si>
  <si>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</si>
  <si>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</si>
  <si>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</si>
  <si>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</si>
  <si>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</si>
  <si>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</si>
  <si>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</si>
  <si>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</si>
  <si>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</si>
  <si>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</si>
  <si>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</si>
  <si>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</si>
  <si>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</si>
  <si>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</si>
  <si>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</si>
  <si>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</si>
  <si>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</si>
  <si>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</si>
  <si>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</si>
  <si>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</si>
  <si>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</si>
  <si>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</si>
  <si>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</si>
  <si>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</si>
  <si>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</si>
  <si>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</si>
  <si>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</si>
  <si>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</si>
  <si>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</si>
  <si>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</si>
  <si>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</si>
  <si>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</si>
  <si>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</si>
  <si>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</si>
  <si>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</si>
  <si>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</si>
  <si>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</si>
  <si>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</si>
  <si>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</si>
  <si>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</si>
  <si>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</si>
  <si>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</si>
  <si>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</si>
  <si>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</si>
  <si>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</si>
  <si>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</si>
  <si>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</si>
  <si>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</si>
  <si>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</si>
  <si>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</si>
  <si>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</si>
  <si>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</si>
  <si>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</si>
  <si>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</si>
  <si>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</si>
  <si>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</si>
  <si>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</si>
  <si>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</si>
  <si>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</si>
  <si>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</si>
  <si>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</si>
  <si>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</si>
  <si>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</si>
  <si>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</si>
  <si>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</si>
  <si>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</si>
  <si>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</si>
  <si>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</si>
  <si>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</si>
  <si>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</si>
  <si>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</si>
  <si>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</si>
  <si>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</si>
  <si>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</si>
  <si>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</si>
  <si>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</si>
  <si>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</si>
  <si>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</si>
  <si>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</si>
  <si>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</si>
  <si>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</si>
  <si>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</si>
  <si>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</si>
  <si>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</si>
  <si>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</si>
  <si>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</si>
  <si>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</si>
  <si>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</si>
  <si>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</si>
  <si>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</si>
  <si>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</si>
  <si>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</si>
  <si>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</si>
  <si>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</si>
  <si>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</si>
  <si>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</si>
  <si>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</si>
  <si>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</si>
  <si>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</si>
  <si>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</si>
  <si>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</si>
  <si>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</si>
  <si>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</si>
  <si>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</si>
  <si>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</si>
  <si>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</si>
  <si>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</si>
  <si>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</si>
  <si>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</si>
  <si>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</si>
  <si>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</si>
  <si>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</si>
  <si>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</si>
  <si>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</si>
  <si>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</si>
  <si>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</si>
  <si>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</si>
  <si>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</si>
  <si>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</si>
  <si>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</si>
  <si>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</si>
  <si>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</si>
  <si>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</si>
  <si>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</si>
  <si>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</si>
  <si>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</si>
  <si>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</si>
  <si>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</si>
  <si>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</si>
  <si>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</si>
  <si>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</si>
  <si>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</si>
  <si>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</si>
  <si>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</si>
  <si>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</si>
  <si>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</si>
  <si>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</si>
  <si>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</si>
  <si>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</si>
  <si>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</si>
  <si>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</si>
  <si>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</si>
  <si>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</si>
  <si>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</si>
  <si>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</si>
  <si>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</si>
  <si>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</si>
  <si>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</si>
  <si>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</si>
  <si>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</si>
  <si>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</si>
  <si>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</si>
  <si>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</si>
  <si>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</si>
  <si>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</si>
  <si>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</si>
  <si>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</si>
  <si>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</si>
  <si>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</si>
  <si>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</si>
  <si>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</si>
  <si>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</si>
  <si>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</si>
  <si>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</si>
  <si>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</si>
  <si>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</si>
  <si>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</si>
  <si>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</si>
  <si>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</si>
  <si>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</si>
  <si>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</si>
  <si>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</si>
  <si>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</si>
  <si>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</si>
  <si>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</si>
  <si>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</si>
  <si>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</si>
  <si>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</si>
  <si>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</si>
  <si>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</si>
  <si>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</si>
  <si>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</si>
  <si>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</si>
  <si>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</si>
  <si>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</si>
  <si>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</si>
  <si>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</si>
  <si>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</si>
  <si>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</si>
  <si>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</si>
  <si>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</si>
  <si>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</si>
  <si>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</si>
  <si>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</si>
  <si>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</si>
  <si>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</si>
  <si>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</si>
  <si>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</si>
  <si>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</si>
  <si>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</si>
  <si>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</si>
  <si>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</si>
  <si>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</si>
  <si>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</si>
  <si>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</si>
  <si>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</si>
  <si>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</si>
  <si>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</si>
  <si>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</si>
  <si>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</si>
  <si>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</si>
  <si>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</si>
  <si>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</si>
  <si>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</si>
  <si>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</si>
  <si>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</si>
  <si>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</si>
  <si>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</si>
  <si>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</si>
  <si>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</si>
  <si>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</si>
  <si>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</si>
  <si>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</si>
  <si>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</si>
  <si>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</si>
  <si>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</si>
  <si>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</si>
  <si>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</si>
  <si>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</si>
  <si>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</si>
  <si>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</si>
  <si>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</si>
  <si>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</si>
  <si>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</si>
  <si>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</si>
  <si>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</si>
  <si>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</si>
  <si>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</si>
  <si>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</si>
  <si>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</si>
  <si>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</si>
  <si>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</si>
  <si>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</si>
  <si>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</si>
  <si>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</si>
  <si>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</si>
  <si>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</si>
  <si>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</si>
  <si>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</si>
  <si>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</si>
  <si>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</si>
  <si>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</si>
  <si>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</si>
  <si>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</si>
  <si>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</si>
  <si>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</si>
  <si>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</si>
  <si>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</si>
  <si>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</si>
  <si>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</si>
  <si>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</si>
  <si>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</si>
  <si>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</si>
  <si>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</si>
  <si>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</si>
  <si>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</si>
  <si>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</si>
  <si>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</si>
  <si>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</si>
  <si>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</si>
  <si>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</si>
  <si>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</si>
  <si>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</si>
  <si>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</si>
  <si>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</si>
  <si>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</si>
  <si>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</si>
  <si>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</si>
  <si>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</si>
  <si>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</si>
  <si>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</si>
  <si>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</si>
  <si>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</si>
  <si>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</si>
  <si>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</si>
  <si>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</si>
  <si>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</si>
  <si>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</si>
  <si>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</si>
  <si>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</si>
  <si>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</si>
  <si>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</si>
  <si>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</si>
  <si>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</si>
  <si>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</si>
  <si>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</si>
  <si>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</si>
  <si>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</si>
  <si>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</si>
  <si>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</si>
  <si>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</si>
  <si>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</si>
  <si>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</si>
  <si>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</si>
  <si>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</si>
  <si>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</si>
  <si>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</si>
  <si>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</si>
  <si>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</si>
  <si>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</si>
  <si>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</si>
  <si>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</si>
  <si>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</si>
  <si>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</si>
  <si>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</si>
  <si>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</si>
  <si>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</si>
  <si>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</si>
  <si>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</si>
  <si>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</si>
  <si>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</si>
  <si>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</si>
  <si>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</si>
  <si>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</si>
  <si>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</si>
  <si>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</si>
  <si>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</si>
  <si>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</si>
  <si>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</si>
  <si>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</si>
  <si>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</si>
  <si>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</si>
  <si>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</si>
  <si>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</si>
  <si>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</si>
  <si>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</si>
  <si>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</si>
  <si>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</si>
  <si>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</si>
  <si>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</si>
  <si>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</si>
  <si>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</si>
  <si>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</si>
  <si>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</si>
  <si>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</si>
  <si>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</si>
  <si>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</si>
  <si>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</si>
  <si>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</si>
  <si>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</si>
  <si>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</si>
  <si>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</si>
  <si>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</si>
  <si>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</si>
  <si>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</si>
  <si>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</si>
  <si>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</si>
  <si>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</si>
  <si>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</si>
  <si>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</si>
  <si>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</si>
  <si>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</si>
  <si>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</si>
  <si>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</si>
  <si>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</si>
  <si>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</si>
  <si>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</si>
  <si>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</si>
  <si>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</si>
  <si>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</si>
  <si>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</si>
  <si>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</si>
  <si>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</si>
  <si>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</si>
  <si>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</si>
  <si>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</si>
  <si>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</si>
  <si>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</si>
  <si>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</si>
  <si>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</si>
  <si>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</si>
  <si>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</si>
  <si>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</si>
  <si>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</si>
  <si>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</si>
  <si>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</si>
  <si>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</si>
  <si>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</si>
  <si>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</si>
  <si>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</si>
  <si>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</si>
  <si>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</si>
  <si>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</si>
  <si>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</si>
  <si>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</si>
  <si>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</si>
  <si>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</si>
  <si>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</si>
  <si>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</si>
  <si>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</si>
  <si>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</si>
  <si>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</si>
  <si>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</si>
  <si>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</si>
  <si>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</si>
  <si>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</si>
  <si>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</si>
  <si>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</si>
  <si>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</si>
  <si>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</si>
  <si>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</si>
  <si>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</si>
  <si>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</si>
  <si>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</si>
  <si>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</si>
  <si>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</si>
  <si>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</si>
  <si>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</si>
  <si>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</si>
  <si>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</si>
  <si>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</si>
  <si>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</si>
  <si>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</si>
  <si>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</si>
  <si>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</si>
  <si>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</si>
  <si>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</si>
  <si>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</si>
  <si>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</si>
  <si>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</si>
  <si>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</si>
  <si>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</si>
  <si>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</si>
  <si>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</si>
  <si>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</si>
  <si>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</si>
  <si>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</si>
  <si>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</si>
  <si>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</si>
  <si>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</si>
  <si>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</si>
  <si>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</si>
  <si>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</si>
  <si>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</si>
  <si>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</si>
  <si>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PCM-20251011-00001527</t>
  </si>
  <si>
    <t>riy0218</t>
  </si>
  <si>
    <t xml:space="preserve">5g down due to te issue and site access issue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</si>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</sst>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278.76557511574356</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1.2562464120419463</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0.65345706018706551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45941.71400104167</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45941.71400104167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45941.71400104167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45941.71400104167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45941.71400104167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45941.71400104167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45941.71400104167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45941.71400104167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45941.71400104167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45941.71400104167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45941.71400104167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45941.71400104167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45941.71400104167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45941.71400104167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45941.71400104167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45941.71400104167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45941.71400104167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45941.71400104167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45941.71400104167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45941.71400104167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45941.71400104167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45941.71400104167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45941.71400104167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45941.71400104167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45941.71400104167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45941.71400104167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45941.71400104167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45941.71400104167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45941.71400104167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45941.71400104167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45941.71400104167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45941.71400104167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45941.71400104167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45941.71400104167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45941.71400104167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45941.71400104167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45941.71400104167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45941.71400104167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45941.71400104167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45941.71400104167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45941.71400104167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45941.71400104167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45941.71400104167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45941.71400104167</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45941.71400104167</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45941.71400104167</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CFCB81-163C-4856-A3F4-91F3F005B52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selection activeCell="A7" sqref="A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134.9869177083383</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116.71416307870822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45941.71400104167</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31219</v>
      </c>
      <c r="E6" s="117" t="s">
        <v>38964</v>
      </c>
      <c r="F6" s="118">
        <v>45941.676018518519</v>
      </c>
      <c r="G6" s="119">
        <f ca="1">IFERROR(NOW()-F6,"-")</f>
        <v>3.7982523150276393E-2</v>
      </c>
      <c r="H6" s="162">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63" t="s">
        <v>39058</v>
      </c>
      <c r="B7" s="18" t="str">
        <f>IFERROR(VLOOKUP(D7,DB!A:K,11,0),"")</f>
        <v>R2</v>
      </c>
      <c r="C7" s="18">
        <v>1</v>
      </c>
      <c r="D7" s="18" t="s">
        <v>39059</v>
      </c>
      <c r="E7" s="117" t="s">
        <v>38964</v>
      </c>
      <c r="F7" s="118">
        <v>45941.698148148149</v>
      </c>
      <c r="G7" s="119">
        <f ca="1">IFERROR(NOW()-F7,"-")</f>
        <v>1.5852893520786893E-2</v>
      </c>
      <c r="H7" s="162">
        <v>45941.694525462961</v>
      </c>
      <c r="I7" s="18" t="str">
        <f>IFERROR(VLOOKUP(D7,DB!A:F,6,0),"")</f>
        <v>SCECO</v>
      </c>
      <c r="J7" s="18" t="str">
        <f>IFERROR(VLOOKUP(D7,DB!A:G,7,0),"")</f>
        <v>Good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45941.71400104167</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45941.71400104167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45941.71400104167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45941.71400104167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45941.71400104167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45941.71400104167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45941.71400104167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45941.71400104167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45941.71400104167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45941.71400104167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45941.71400104167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45941.71400104167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45941.71400104167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45941.71400104167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45941.71400104167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45941.71400104167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45941.71400104167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45941.71400104167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45941.71400104167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45941.71400104167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45941.71400104167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45941.71400104167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45941.71400104167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45941.71400104167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45941.71400104167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45941.71400104167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45941.71400104167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45941.71400104167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45941.71400104167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45941.71400104167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45941.71400104167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45941.71400104167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45941.71400104167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45941.71400104167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45941.71400104167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45941.71400104167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45941.71400104167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45941.71400104167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45941.71400104167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45941.71400104167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45941.71400104167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45941.71400104167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45941.71400104167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45941.71400104167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45941.71400104167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45941.71400104167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45941.71400104167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45941.71400104167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45941.71400104167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45941.71400104167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45941.71400104167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45941.71400104167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45941.71400104167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45941.71400104167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45941.71400104167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45941.71400104167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45941.71400104167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45941.71400104167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45941.71400104167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45941.71400104167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45941.71400104167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45941.71400104167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45941.71400104167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45941.71400104167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45941.71400104167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45941.71400104167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45941.71400104167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45941.71400104167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45941.71400104167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45941.71400104167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45941.71400104167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45941.71400104167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45941.71400104167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45941.71400104167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45941.71400104167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45941.71400104167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45941.71400104167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45941.71400104167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45941.71400104167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45941.71400104167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45941.71400104167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45941.71400104167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45941.71400104167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45941.71400104167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45941.71400104167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45941.71400104167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45941.71400104167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45941.71400104167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45941.71400104167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45941.71400104167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45941.71400104167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45941.71400104167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45941.71400104167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45941.71400104167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45941.71400104167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45941.71400104167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45941.71400104167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45941.71400104167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45941.71400104167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45941.71400104167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45941.71400104167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45941.71400104167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45941.71400104167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45941.71400104167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45941.71400104167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45941.71400104167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45941.71400104167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45941.71400104167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45941.71400104167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45941.71400104167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45941.71400104167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45941.71400104167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45941.71400104167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45941.71400104167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45941.71400104167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45941.71400104167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45941.71400104167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45941.71400104167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45941.71400104167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45941.71400104167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45941.71400104167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45941.71400104167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45941.71400104167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45941.71400104167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45941.71400104167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45941.71400104167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45941.71400104167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45941.71400104167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45941.71400104167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45941.71400104167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45941.71400104167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45941.71400104167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45941.71400104167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45941.71400104167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45941.71400104167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45941.71400104167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45941.71400104167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45941.71400104167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45941.71400104167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45941.71400104167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45941.71400104167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45941.71400104167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45941.71400104167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45941.71400104167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45941.71400104167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45941.71400104167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45941.71400104167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45941.71400104167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45941.71400104167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45941.71400104167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45941.71400104167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45941.71400104167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45941.71400104167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45941.71400104167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45941.71400104167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45941.71400104167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45941.71400104167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45941.71400104167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45941.71400104167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45941.71400104167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45941.71400104167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45941.71400104167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45941.71400104167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45941.71400104167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45941.71400104167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45941.71400104167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45941.71400104167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45941.71400104167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45941.71400104167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45941.71400104167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45941.71400104167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45941.71400104167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45941.71400104167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45941.71400104167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45941.71400104167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45941.71400104167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45941.71400104167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45941.71400104167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45941.71400104167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45941.71400104167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45941.71400104167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45941.71400104167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45941.71400104167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45941.71400104167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45941.71400104167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45941.71400104167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45941.71400104167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45941.71400104167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45941.71400104167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45941.71400104167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45941.71400104167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45941.71400104167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45941.71400104167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45941.71400104167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45941.71400104167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45941.71400104167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45941.71400104167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45941.71400104167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45941.71400104167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45941.71400104167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45941.71400104167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45941.71400104167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45941.71400104167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45941.71400104167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45941.71400104167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45941.71400104167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45941.71400104167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45941.71400104167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45941.71400104167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45941.71400104167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45941.71400104167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45941.71400104167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45941.71400104167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45941.71400104167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45941.71400104167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45941.71400104167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45941.71400104167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45941.71400104167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45941.71400104167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45941.71400104167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45941.71400104167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45941.71400104167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45941.71400104167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45941.71400104167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45941.71400104167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45941.71400104167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45941.71400104167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45941.71400104167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45941.71400104167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45941.71400104167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45941.71400104167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45941.71400104167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45941.71400104167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45941.71400104167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45941.71400104167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45941.71400104167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45941.71400104167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45941.71400104167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45941.71400104167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45941.71400104167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45941.71400104167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45941.71400104167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45941.71400104167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45941.71400104167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45941.71400104167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45941.71400104167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45941.71400104167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45941.71400104167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45941.71400104167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45941.71400104167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45941.71400104167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45941.71400104167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45941.71400104167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45941.71400104167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45941.71400104167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45941.71400104167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45941.71400104167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45941.71400104167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45941.71400104167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45941.71400104167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45941.71400104167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45941.71400104167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45941.71400104167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45941.71400104167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45941.71400104167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45941.71400104167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45941.71400104167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45941.71400104167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45941.71400104167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45941.71400104167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45941.71400104167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45941.71400104167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45941.71400104167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45941.71400104167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45941.71400104167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45941.71400104167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45941.71400104167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45941.71400104167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45941.71400104167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45941.71400104167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45941.71400104167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45941.71400104167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45941.71400104167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45941.71400104167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45941.71400104167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45941.71400104167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45941.71400104167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45941.71400104167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45941.71400104167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45941.71400104167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45941.71400104167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45941.71400104167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45941.71400104167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45941.71400104167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45941.71400104167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45941.71400104167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45941.71400104167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45941.71400104167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45941.71400104167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45941.71400104167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45941.71400104167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45941.71400104167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45941.71400104167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45941.71400104167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45941.71400104167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45941.71400104167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45941.71400104167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45941.71400104167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45941.71400104167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45941.71400104167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45941.71400104167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45941.71400104167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45941.71400104167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45941.71400104167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45941.71400104167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45941.71400104167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45941.71400104167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45941.71400104167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45941.71400104167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45941.71400104167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45941.71400104167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45941.71400104167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45941.71400104167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45941.71400104167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45941.71400104167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45941.71400104167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45941.71400104167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45941.71400104167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45941.71400104167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45941.71400104167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45941.71400104167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45941.71400104167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45941.71400104167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45941.71400104167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45941.71400104167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45941.71400104167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45941.71400104167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45941.71400104167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45941.71400104167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45941.71400104167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45941.71400104167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45941.71400104167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45941.71400104167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45941.71400104167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45941.71400104167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45941.71400104167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45941.71400104167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45941.71400104167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45941.71400104167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45941.71400104167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45941.71400104167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45941.71400104167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45941.71400104167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45941.71400104167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45941.71400104167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45941.71400104167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45941.71400104167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45941.71400104167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45941.71400104167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45941.71400104167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45941.71400104167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45941.71400104167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45941.71400104167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45941.71400104167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45941.71400104167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45941.71400104167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45941.71400104167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45941.71400104167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45941.71400104167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45941.71400104167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45941.71400104167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45941.71400104167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45941.71400104167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45941.71400104167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45941.71400104167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45941.71400104167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45941.71400104167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45941.71400104167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45941.71400104167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45941.71400104167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45941.71400104167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45941.71400104167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45941.71400104167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45941.71400104167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45941.71400104167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45941.71400104167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45941.71400104167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45941.71400104167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45941.71400104167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45941.71400104167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45941.71400104167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45941.71400104167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45941.71400104167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45941.71400104167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45941.71400104167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45941.71400104167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45941.71400104167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45941.71400104167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45941.71400104167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45941.71400104167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45941.71400104167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45941.71400104167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45941.71400104167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45941.71400104167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45941.71400104167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45941.71400104167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45941.71400104167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45941.71400104167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45941.71400104167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45941.71400104167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45941.71400104167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45941.71400104167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45941.71400104167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45941.71400104167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45941.71400104167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45941.71400104167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45941.71400104167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45941.71400104167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45941.71400104167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45941.71400104167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45941.71400104167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45941.71400104167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45941.71400104167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45941.71400104167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45941.71400104167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45941.71400104167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45941.71400104167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45941.71400104167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45941.71400104167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45941.71400104167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45941.71400104167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45941.71400104167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45941.71400104167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45941.71400104167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45941.71400104167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45941.71400104167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45941.71400104167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45941.71400104167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45941.71400104167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45941.71400104167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45941.71400104167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45941.71400104167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45941.71400104167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45941.71400104167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45941.71400104167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45941.71400104167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45941.71400104167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45941.71400104167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45941.71400104167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45941.71400104167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45941.71400104167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45941.71400104167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45941.71400104167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45941.71400104167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45941.71400104167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45941.71400104167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45941.71400104167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45941.71400104167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45941.71400104167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45941.71400104167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45941.71400104167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45941.71400104167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45941.71400104167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45941.71400104167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45941.71400104167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45941.71400104167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45941.71400104167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45941.71400104167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45941.71400104167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45941.71400104167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45941.71400104167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45941.71400104167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45941.71400104167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45941.71400104167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45941.71400104167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45941.71400104167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45941.71400104167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45941.71400104167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45941.71400104167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45941.71400104167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45941.71400104167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45941.71400104167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45941.71400104167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45941.71400104167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45941.71400104167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45941.71400104167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45941.71400104167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45941.71400104167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45941.71400104167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45941.71400104167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45941.71400104167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45941.71400104167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45941.71400104167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45941.71400104167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45941.71400104167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45941.71400104167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45941.71400104167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45941.71400104167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45941.71400104167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45941.71400104167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45941.71400104167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45941.71400104167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45941.71400104167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45941.71400104167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45941.71400104167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45941.71400104167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45941.71400104167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45941.71400104167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45941.71400104167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45941.71400104167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45941.71400104167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45941.71400104167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45941.71400104167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45941.71400104167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45941.71400104167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45941.71400104167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45941.71400104167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45941.71400104167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45941.71400104167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45941.71400104167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45941.71400104167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45941.71400104167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45941.71400104167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45941.71400104167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45941.71400104167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45941.71400104167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45941.71400104167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45941.71400104167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45941.71400104167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45941.71400104167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45941.71400104167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45941.71400104167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45941.71400104167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45941.71400104167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45941.71400104167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45941.71400104167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45941.71400104167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45941.71400104167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45941.71400104167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45941.71400104167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45941.71400104167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45941.71400104167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45941.71400104167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45941.71400104167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45941.71400104167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45941.71400104167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45941.71400104167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45941.71400104167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45941.71400104167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45941.71400104167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45941.71400104167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45941.71400104167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45941.71400104167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45941.71400104167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45941.71400104167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45941.71400104167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45941.71400104167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45941.71400104167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45941.71400104167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45941.71400104167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45941.71400104167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45941.71400104167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45941.71400104167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45941.71400104167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45941.71400104167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45941.71400104167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45941.71400104167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45941.71400104167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45941.71400104167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45941.71400104167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45941.71400104167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45941.71400104167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45941.71400104167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45941.71400104167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45941.71400104167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45941.71400104167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45941.71400104167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45941.71400104167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45941.71400104167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45941.71400104167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45941.71400104167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45941.71400104167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45941.71400104167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45941.71400104167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45941.71400104167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45941.71400104167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45941.71400104167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45941.71400104167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45941.71400104167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45941.71400104167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45941.71400104167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45941.71400104167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45941.71400104167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45941.71400104167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45941.71400104167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45941.71400104167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45941.71400104167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45941.71400104167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45941.71400104167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45941.71400104167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45941.71400104167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45941.71400104167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45941.71400104167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45941.71400104167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45941.71400104167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45941.71400104167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45941.71400104167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45941.71400104167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45941.71400104167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45941.71400104167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45941.71400104167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45941.71400104167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45941.71400104167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45941.71400104167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45941.71400104167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45941.71400104167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45941.71400104167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45941.71400104167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45941.71400104167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45941.71400104167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45941.71400104167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45941.71400104167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45941.71400104167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45941.71400104167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45941.71400104167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45941.71400104167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45941.71400104167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45941.71400104167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45941.71400104167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45941.71400104167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45941.71400104167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45941.71400104167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45941.71400104167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45941.71400104167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45941.71400104167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45941.71400104167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45941.71400104167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45941.71400104167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45941.71400104167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45941.71400104167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45941.71400104167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45941.71400104167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45941.71400104167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45941.71400104167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45941.71400104167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45941.71400104167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45941.71400104167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45941.71400104167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45941.71400104167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45941.71400104167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45941.71400104167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45941.71400104167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45941.71400104167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45941.71400104167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45941.71400104167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45941.71400104167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45941.71400104167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45941.71400104167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45941.71400104167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45941.71400104167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45941.71400104167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45941.71400104167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45941.71400104167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45941.71400104167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45941.71400104167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45941.71400104167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45941.71400104167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45941.71400104167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45941.71400104167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45941.71400104167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45941.71400104167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45941.71400104167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45941.71400104167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45941.71400104167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45941.71400104167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45941.71400104167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45941.71400104167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45941.71400104167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45941.71400104167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45941.71400104167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45941.71400104167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45941.71400104167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45941.71400104167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45941.71400104167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45941.71400104167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45941.71400104167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45941.71400104167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45941.71400104167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45941.71400104167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45941.71400104167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45941.71400104167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45941.71400104167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45941.71400104167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45941.71400104167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45941.71400104167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45941.71400104167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45941.71400104167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45941.71400104167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45941.71400104167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45941.71400104167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45941.71400104167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45941.71400104167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45941.71400104167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45941.71400104167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45941.71400104167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45941.71400104167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45941.71400104167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45941.71400104167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45941.71400104167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45941.71400104167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45941.71400104167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45941.71400104167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45941.71400104167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45941.71400104167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45941.71400104167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45941.71400104167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45941.71400104167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45941.71400104167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45941.71400104167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45941.71400104167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45941.71400104167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45941.71400104167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45941.71400104167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45941.71400104167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45941.71400104167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45941.71400104167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45941.71400104167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45941.71400104167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45941.71400104167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45941.71400104167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45941.71400104167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45941.71400104167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45941.71400104167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45941.71400104167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45941.71400104167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45941.71400104167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45941.71400104167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45941.71400104167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45941.71400104167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45941.71400104167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45941.71400104167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45941.71400104167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45941.71400104167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45941.71400104167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45941.71400104167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45941.71400104167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45941.71400104167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45941.71400104167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45941.71400104167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45941.71400104167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45941.71400104167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45941.71400104167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45941.71400104167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45941.71400104167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45941.71400104167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45941.71400104167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45941.71400104167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45941.71400104167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45941.71400104167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45941.71400104167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45941.71400104167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45941.71400104167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45941.71400104167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45941.71400104167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45941.71400104167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45941.71400104167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45941.71400104167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45941.71400104167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45941.71400104167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45941.71400104167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45941.71400104167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45941.71400104167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45941.71400104167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45941.71400104167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45941.71400104167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45941.71400104167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45941.71400104167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45941.71400104167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45941.71400104167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45941.71400104167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45941.71400104167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45941.71400104167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45941.71400104167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45941.71400104167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45941.71400104167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45941.71400104167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45941.71400104167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45941.71400104167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45941.71400104167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45941.71400104167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45941.71400104167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45941.71400104167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45941.71400104167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45941.71400104167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45941.71400104167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45941.71400104167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45941.71400104167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45941.71400104167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45941.71400104167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45941.71400104167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45941.71400104167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45941.71400104167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45941.71400104167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45941.71400104167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45941.71400104167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45941.71400104167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45941.71400104167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45941.71400104167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45941.71400104167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45941.71400104167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45941.71400104167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45941.71400104167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45941.71400104167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45941.71400104167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45941.71400104167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45941.71400104167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45941.71400104167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45941.71400104167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45941.71400104167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45941.71400104167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45941.71400104167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45941.71400104167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45941.71400104167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45941.71400104167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45941.71400104167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45941.71400104167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45941.71400104167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45941.71400104167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45941.71400104167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45941.71400104167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45941.71400104167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45941.71400104167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45941.71400104167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45941.71400104167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45941.71400104167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45941.71400104167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45941.71400104167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45941.71400104167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45941.71400104167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45941.71400104167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45941.71400104167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45941.71400104167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45941.71400104167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45941.71400104167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45941.71400104167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45941.71400104167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45941.71400104167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45941.71400104167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45941.71400104167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45941.71400104167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45941.71400104167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45941.71400104167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45941.71400104167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45941.71400104167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45941.71400104167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45941.71400104167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45941.71400104167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45941.71400104167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45941.71400104167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45941.71400104167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45941.71400104167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45941.71400104167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45941.71400104167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45941.71400104167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45941.71400104167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45941.71400104167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45941.71400104167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45941.71400104167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45941.71400104167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45941.71400104167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45941.71400104167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45941.71400104167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45941.71400104167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45941.71400104167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45941.71400104167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45941.71400104167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45941.71400104167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45941.71400104167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45941.71400104167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45941.71400104167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45941.71400104167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45941.71400104167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45941.71400104167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45941.71400104167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45941.71400104167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45941.71400104167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45941.71400104167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45941.71400104167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45941.71400104167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45941.71400104167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45941.71400104167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45941.71400104167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45941.71400104167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45941.71400104167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45941.71400104167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45941.71400104167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45941.71400104167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45941.71400104167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45941.71400104167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45941.71400104167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45941.71400104167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45941.71400104167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45941.71400104167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45941.71400104167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45941.71400104167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45941.71400104167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45941.71400104167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45941.71400104167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45941.71400104167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45941.71400104167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45941.71400104167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45941.71400104167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45941.71400104167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45941.71400104167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45941.71400104167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45941.71400104167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45941.71400104167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45941.71400104167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45941.71400104167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45941.71400104167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45941.71400104167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45941.71400104167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45941.71400104167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45941.71400104167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45941.71400104167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45941.71400104167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45941.71400104167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45941.71400104167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45941.71400104167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45941.71400104167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45941.71400104167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45941.71400104167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45941.71400104167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45941.71400104167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45941.71400104167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45941.71400104167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45941.71400104167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45941.71400104167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45941.71400104167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45941.71400104167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45941.71400104167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45941.71400104167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45941.71400104167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45941.71400104167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45941.71400104167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45941.71400104167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45941.71400104167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45941.71400104167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45941.71400104167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45941.71400104167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45941.71400104167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45941.71400104167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45941.71400104167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45941.71400104167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45941.71400104167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45941.71400104167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45941.71400104167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45941.71400104167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45941.71400104167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45941.71400104167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45941.71400104167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45941.71400104167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45941.71400104167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45941.71400104167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45941.71400104167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45941.71400104167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45941.71400104167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45941.71400104167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45941.71400104167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45941.71400104167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45941.71400104167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45941.71400104167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45941.71400104167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45941.71400104167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45941.71400104167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45941.71400104167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45941.71400104167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45941.71400104167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45941.71400104167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45941.71400104167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45941.71400104167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45941.71400104167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45941.71400104167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45941.71400104167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45941.71400104167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45941.71400104167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45941.71400104167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45941.71400104167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45941.71400104167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45941.71400104167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45941.71400104167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45941.71400104167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45941.71400104167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45941.71400104167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45941.71400104167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45941.71400104167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45941.71400104167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45941.71400104167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45941.71400104167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45941.71400104167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45941.71400104167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45941.71400104167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45941.71400104167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45941.71400104167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45941.71400104167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45941.71400104167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45941.71400104167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45941.71400104167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45941.71400104167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45941.71400104167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45941.71400104167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45941.71400104167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45941.71400104167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45941.71400104167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45941.71400104167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45941.71400104167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45941.71400104167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45941.71400104167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45941.71400104167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45941.71400104167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45941.71400104167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45941.71400104167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45941.71400104167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45941.71400104167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45941.71400104167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45941.71400104167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45941.71400104167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45941.71400104167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45941.71400104167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45941.71400104167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45941.71400104167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45941.71400104167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45941.71400104167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45941.71400104167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45941.71400104167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45941.71400104167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45941.71400104167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45941.71400104167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45941.71400104167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45941.71400104167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45941.71400104167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45941.71400104167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45941.71400104167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45941.71400104167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45941.71400104167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45941.71400104167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45941.71400104167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45941.71400104167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45941.71400104167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45941.71400104167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45941.71400104167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45941.71400104167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45941.71400104167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45941.71400104167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45941.71400104167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45941.71400104167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45941.71400104167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45941.71400104167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45941.71400104167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45941.71400104167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45941.71400104167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45941.71400104167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45941.71400104167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45941.71400104167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45941.71400104167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45941.71400104167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45941.71400104167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45941.71400104167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45941.71400104167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45941.71400104167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45941.71400104167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45941.71400104167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45941.71400104167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45941.71400104167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45941.71400104167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45941.71400104167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45941.71400104167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45941.71400104167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45941.71400104167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45941.71400104167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45941.71400104167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45941.71400104167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45941.71400104167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45941.71400104167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45941.71400104167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45941.71400104167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45941.71400104167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45941.71400104167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45941.71400104167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45941.71400104167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45941.71400104167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45941.71400104167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45941.71400104167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45941.71400104167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45941.71400104167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45941.71400104167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45941.71400104167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45941.71400104167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45941.71400104167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45941.71400104167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45941.71400104167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45941.71400104167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45941.71400104167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45941.71400104167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45941.71400104167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45941.71400104167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45941.71400104167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45941.71400104167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45941.71400104167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45941.71400104167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45941.71400104167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45941.71400104167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45941.71400104167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45941.71400104167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45941.71400104167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45941.71400104167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45941.71400104167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45941.71400104167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45941.71400104167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45941.71400104167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45941.71400104167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45941.71400104167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45941.71400104167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45941.71400104167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45941.71400104167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45941.71400104167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45941.71400104167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45941.71400104167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45941.71400104167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45941.71400104167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45941.71400104167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45941.71400104167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45941.71400104167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45941.71400104167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45941.71400104167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45941.71400104167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45941.71400104167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45941.71400104167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45941.71400104167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45941.71400104167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45941.71400104167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45941.71400104167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45941.71400104167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45941.71400104167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45941.71400104167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45941.71400104167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45941.71400104167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45941.71400104167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45941.71400104167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45941.71400104167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45941.71400104167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45941.71400104167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45941.71400104167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45941.71400104167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45941.71400104167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45941.71400104167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45941.71400104167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45941.71400104167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45941.71400104167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45941.71400104167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45941.71400104167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45941.71400104167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45941.71400104167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45941.71400104167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45941.71400104167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45941.71400104167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45941.71400104167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45941.71400104167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45941.71400104167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45941.71400104167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45941.71400104167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45941.71400104167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45941.71400104167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45941.71400104167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45941.71400104167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45941.71400104167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45941.71400104167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45941.71400104167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45941.71400104167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45941.71400104167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45941.71400104167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45941.71400104167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45941.71400104167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45941.71400104167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45941.71400104167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45941.71400104167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45941.71400104167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45941.71400104167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45941.71400104167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45941.71400104167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45941.71400104167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45941.71400104167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45941.71400104167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45941.71400104167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45941.71400104167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45941.71400104167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45941.71400104167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45941.71400104167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45941.71400104167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45941.71400104167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45941.71400104167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45941.71400104167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45941.71400104167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45941.71400104167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45941.71400104167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45941.71400104167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45941.71400104167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45941.71400104167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45941.71400104167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45941.71400104167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45941.71400104167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45941.71400104167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45941.71400104167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45941.71400104167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45941.71400104167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45941.71400104167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45941.71400104167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45941.71400104167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45941.71400104167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45941.71400104167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45941.71400104167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45941.71400104167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45941.71400104167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45941.71400104167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45941.71400104167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45941.71400104167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45941.71400104167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45941.71400104167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45941.71400104167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45941.71400104167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45941.71400104167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45941.71400104167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45941.71400104167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45941.71400104167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45941.71400104167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45941.71400104167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45941.71400104167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45941.71400104167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45941.71400104167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45941.71400104167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45941.71400104167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45941.71400104167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45941.71400104167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45941.71400104167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45941.71400104167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45941.71400104167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45941.71400104167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45941.71400104167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45941.71400104167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45941.71400104167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45941.71400104167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45941.71400104167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45941.71400104167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45941.71400104167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45941.71400104167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45941.71400104167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45941.71400104167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45941.71400104167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45941.71400104167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45941.71400104167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45941.71400104167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45941.71400104167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45941.71400104167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45941.71400104167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45941.71400104167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45941.71400104167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45941.71400104167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45941.71400104167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45941.71400104167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45941.71400104167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45941.71400104167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45941.71400104167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45941.71400104167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45941.71400104167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45941.71400104167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45941.71400104167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45941.71400104167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45941.71400104167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45941.71400104167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45941.71400104167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45941.71400104167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45941.71400104167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45941.71400104167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45941.71400104167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45941.71400104167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45941.71400104167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45941.71400104167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45941.71400104167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45941.71400104167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45941.71400104167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45941.71400104167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45941.71400104167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45941.71400104167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45941.71400104167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45941.71400104167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45941.71400104167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45941.71400104167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45941.71400104167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45941.71400104167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45941.71400104167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45941.71400104167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45941.71400104167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45941.71400104167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45941.71400104167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45941.71400104167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45941.71400104167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45941.71400104167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45941.71400104167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45941.71400104167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45941.71400104167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45941.71400104167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45941.71400104167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45941.71400104167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45941.71400104167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45941.71400104167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45941.71400104167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45941.71400104167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45941.71400104167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45941.71400104167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45941.71400104167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45941.71400104167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45941.71400104167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45941.71400104167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45941.71400104167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45941.71400104167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45941.71400104167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45941.71400104167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45941.71400104167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45941.71400104167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45941.71400104167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45941.71400104167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45941.71400104167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45941.71400104167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45941.71400104167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45941.71400104167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45941.71400104167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45941.71400104167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45941.71400104167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45941.71400104167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45941.71400104167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45941.71400104167</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238.2332834490735</v>
      </c>
      <c r="H2" s="102">
        <v>45703.474768518521</v>
      </c>
      <c r="I2" s="99" t="str">
        <f>IFERROR(VLOOKUP(D2,DB!A:F,6,0),"")</f>
        <v>SCECO</v>
      </c>
      <c r="J2" s="99" t="str">
        <f>IFERROR(VLOOKUP(D2,DB!A:G,7,0),"")</f>
        <v>Dead</v>
      </c>
      <c r="K2" s="104" t="s">
        <v>39062</v>
      </c>
      <c r="L2" s="96" t="str">
        <f>IFERROR(VLOOKUP(D2,DB!A:I,9,0),"")</f>
        <v>Latis</v>
      </c>
    </row>
    <row r="3" spans="1:16" ht="15" customHeight="1">
      <c r="A3" s="124" t="s">
        <v>39063</v>
      </c>
      <c r="B3" s="124" t="str">
        <f>IFERROR(VLOOKUP(D3,DB!A:K,11,0),"")</f>
        <v>R4</v>
      </c>
      <c r="C3" s="125">
        <v>9</v>
      </c>
      <c r="D3" s="126" t="s">
        <v>25861</v>
      </c>
      <c r="E3" s="101" t="s">
        <v>38969</v>
      </c>
      <c r="F3" s="128">
        <v>45941.627152777779</v>
      </c>
      <c r="G3" s="129">
        <f ca="1">IFERROR(NOW()-F3,"")</f>
        <v>8.6848263890715316E-2</v>
      </c>
      <c r="H3" s="128">
        <v>45941.612905092596</v>
      </c>
      <c r="I3" s="124" t="str">
        <f>IFERROR(VLOOKUP(D3,DB!A:F,6,0),"")</f>
        <v>Generator-SG</v>
      </c>
      <c r="J3" s="124" t="str">
        <f>IFERROR(VLOOKUP(D3,DB!A:G,7,0),"")</f>
        <v>Good</v>
      </c>
      <c r="K3" s="130" t="s">
        <v>39064</v>
      </c>
      <c r="L3" s="126" t="str">
        <f>IFERROR(VLOOKUP(D3,DB!A:I,9,0),"")</f>
        <v>Latis</v>
      </c>
    </row>
    <row r="4" spans="1:16" ht="15" customHeight="1">
      <c r="A4" s="124"/>
      <c r="B4" s="124" t="str">
        <f>IFERROR(VLOOKUP(D4,DB!A:K,11,0),"")</f>
        <v/>
      </c>
      <c r="C4" s="125"/>
      <c r="D4" s="126"/>
      <c r="E4" s="101"/>
      <c r="F4" s="128"/>
      <c r="G4" s="129">
        <f ca="1">IFERROR(NOW()-F4,"")</f>
        <v>45941.71400104167</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45941.71400104167</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45941.71400104167</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45941.71400104167</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45941.71400104167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45941.71400104167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45941.71400104167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45941.71400104167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45941.71400104167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45941.71400104167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45941.71400104167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45941.71400104167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45941.71400104167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45941.71400104167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45941.71400104167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45941.71400104167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45941.71400104167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45941.71400104167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45941.71400104167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45941.71400104167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45941.71400104167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45941.71400104167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45941.71400104167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45941.71400104167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45941.71400104167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45941.71400104167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45941.71400104167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45941.71400104167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45941.71400104167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45941.71400104167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45941.71400104167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45941.71400104167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45941.71400104167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45941.71400104167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45941.71400104167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45941.71400104167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45941.71400104167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45941.71400104167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45941.71400104167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45941.71400104167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45941.71400104167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45941.71400104167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45941.71400104167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45941.71400104167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45941.71400104167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45941.71400104167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45941.71400104167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45941.71400104167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45941.71400104167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45941.71400104167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45941.71400104167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45941.71400104167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45941.71400104167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45941.71400104167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45941.71400104167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45941.71400104167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45941.71400104167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45941.71400104167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45941.71400104167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45941.71400104167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45941.71400104167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45941.71400104167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45941.71400104167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45941.71400104167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45941.71400104167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45941.71400104167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45941.71400104167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45941.71400104167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45941.71400104167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45941.71400104167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45941.71400104167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45941.71400104167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45941.71400104167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45941.71400104167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45941.71400104167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45941.71400104167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45941.71400104167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45941.71400104167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45941.71400104167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45941.71400104167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45941.71400104167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45941.71400104167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45941.71400104167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45941.71400104167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45941.71400104167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45941.71400104167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45941.71400104167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45941.71400104167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45941.71400104167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45941.71400104167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45941.71400104167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45941.71400104167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45941.71400104167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45941.71400104167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45941.71400104167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45941.71400104167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45941.71400104167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45941.71400104167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45941.71400104167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45941.71400104167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45941.71400104167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45941.71400104167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45941.71400104167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45941.71400104167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45941.71400104167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45941.71400104167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45941.71400104167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45941.71400104167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45941.71400104167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45941.71400104167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45941.71400104167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45941.71400104167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45941.71400104167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45941.71400104167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45941.71400104167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45941.71400104167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45941.71400104167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45941.71400104167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45941.71400104167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45941.71400104167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45941.71400104167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45941.71400104167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45941.71400104167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45941.71400104167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45941.71400104167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45941.71400104167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45941.71400104167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45941.71400104167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45941.71400104167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45941.71400104167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45941.71400104167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45941.71400104167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45941.71400104167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45941.71400104167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45941.71400104167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45941.71400104167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45941.71400104167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45941.71400104167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45941.71400104167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45941.71400104167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45941.71400104167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45941.71400104167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45941.71400104167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45941.71400104167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45941.71400104167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45941.71400104167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45941.71400104167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45941.71400104167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45941.71400104167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45941.71400104167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45941.71400104167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45941.71400104167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45941.71400104167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45941.71400104167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45941.71400104167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45941.71400104167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45941.71400104167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45941.71400104167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45941.71400104167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45941.71400104167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45941.71400104167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45941.71400104167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45941.71400104167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45941.71400104167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45941.71400104167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45941.71400104167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45941.71400104167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45941.71400104167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45941.71400104167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45941.71400104167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45941.71400104167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45941.71400104167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45941.71400104167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45941.71400104167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45941.71400104167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45941.71400104167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45941.71400104167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45941.71400104167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45941.71400104167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45941.71400104167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45941.71400104167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45941.71400104167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45941.71400104167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45941.71400104167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45941.71400104167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45941.71400104167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45941.71400104167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45941.71400104167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45941.71400104167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45941.71400104167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45941.71400104167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45941.71400104167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45941.71400104167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45941.71400104167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45941.71400104167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45941.71400104167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45941.71400104167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45941.71400104167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45941.71400104167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45941.71400104167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45941.71400104167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45941.71400104167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45941.71400104167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45941.71400104167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45941.71400104167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45941.71400104167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45941.71400104167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45941.71400104167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45941.71400104167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45941.71400104167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45941.71400104167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45941.71400104167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45941.71400104167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45941.71400104167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45941.71400104167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45941.71400104167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45941.71400104167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45941.71400104167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45941.71400104167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45941.71400104167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45941.71400104167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45941.71400104167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45941.71400104167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45941.71400104167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45941.71400104167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45941.71400104167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45941.71400104167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45941.71400104167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45941.71400104167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45941.71400104167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45941.71400104167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45941.71400104167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45941.71400104167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45941.71400104167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45941.71400104167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45941.71400104167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45941.71400104167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45941.71400104167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45941.71400104167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45941.71400104167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45941.71400104167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45941.71400104167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45941.71400104167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45941.71400104167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45941.71400104167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45941.71400104167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45941.71400104167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45941.71400104167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45941.71400104167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45941.71400104167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45941.71400104167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45941.71400104167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45941.71400104167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45941.71400104167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45941.71400104167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45941.71400104167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45941.71400104167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45941.71400104167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45941.71400104167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45941.71400104167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45941.71400104167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45941.71400104167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45941.71400104167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45941.71400104167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45941.71400104167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45941.71400104167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45941.71400104167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45941.71400104167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45941.71400104167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45941.71400104167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45941.71400104167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45941.71400104167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45941.71400104167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45941.71400104167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45941.71400104167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45941.71400104167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45941.71400104167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45941.71400104167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45941.71400104167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45941.71400104167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45941.71400104167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45941.71400104167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45941.71400104167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45941.71400104167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45941.71400104167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45941.71400104167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45941.71400104167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45941.71400104167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45941.71400104167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45941.71400104167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45941.71400104167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45941.71400104167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45941.71400104167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45941.71400104167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45941.71400104167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45941.71400104167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45941.71400104167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45941.71400104167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45941.71400104167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45941.71400104167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45941.71400104167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45941.71400104167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45941.71400104167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45941.71400104167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45941.71400104167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45941.71400104167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45941.71400104167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45941.71400104167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45941.71400104167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45941.71400104167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45941.71400104167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45941.71400104167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45941.71400104167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45941.71400104167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45941.71400104167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45941.71400104167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45941.71400104167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45941.71400104167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45941.71400104167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45941.71400104167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45941.71400104167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45941.71400104167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45941.71400104167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45941.71400104167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45941.71400104167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45941.71400104167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45941.71400104167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45941.71400104167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45941.71400104167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45941.71400104167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45941.71400104167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45941.71400104167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45941.71400104167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45941.71400104167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45941.71400104167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45941.71400104167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45941.71400104167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45941.71400104167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45941.71400104167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45941.71400104167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45941.71400104167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45941.71400104167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45941.71400104167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45941.71400104167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45941.71400104167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45941.71400104167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45941.71400104167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45941.71400104167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45941.71400104167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45941.71400104167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45941.71400104167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45941.71400104167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45941.71400104167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45941.71400104167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45941.71400104167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45941.71400104167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45941.71400104167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45941.71400104167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45941.71400104167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45941.71400104167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45941.71400104167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45941.71400104167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45941.71400104167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45941.71400104167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45941.71400104167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45941.71400104167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45941.71400104167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45941.71400104167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45941.71400104167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45941.71400104167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45941.71400104167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45941.71400104167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45941.71400104167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45941.71400104167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45941.71400104167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45941.71400104167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45941.71400104167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45941.71400104167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45941.71400104167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45941.71400104167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45941.71400104167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45941.71400104167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45941.71400104167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45941.71400104167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45941.71400104167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45941.71400104167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45941.71400104167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45941.71400104167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45941.71400104167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45941.71400104167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45941.71400104167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45941.71400104167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45941.71400104167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45941.71400104167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45941.71400104167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45941.71400104167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45941.71400104167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45941.71400104167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45941.71400104167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45941.71400104167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45941.71400104167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45941.71400104167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45941.71400104167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45941.71400104167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45941.71400104167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45941.71400104167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45941.71400104167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45941.71400104167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45941.71400104167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45941.71400104167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45941.71400104167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45941.71400104167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45941.71400104167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45941.71400104167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45941.71400104167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45941.71400104167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45941.71400104167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45941.71400104167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45941.71400104167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45941.71400104167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45941.71400104167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45941.71400104167</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45941.71400104167</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45941.71400104167</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45941.71400104167</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39065</v>
      </c>
      <c r="B2" s="37" t="str">
        <f>IFERROR(VLOOKUP(D2,DB!A:K,11,0),"")</f>
        <v>R5</v>
      </c>
      <c r="C2" s="37">
        <v>3</v>
      </c>
      <c r="D2" s="123" t="s">
        <v>36000</v>
      </c>
      <c r="E2" s="37" t="s">
        <v>38964</v>
      </c>
      <c r="F2" s="38">
        <v>45891.832060185188</v>
      </c>
      <c r="G2" s="154">
        <f ca="1">IFERROR(NOW()-F2,"")</f>
        <v>49.881940856481378</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38969</v>
      </c>
      <c r="F3" s="38">
        <v>45926.188877314817</v>
      </c>
      <c r="G3" s="154">
        <f t="shared" ref="G3" ca="1" si="0">IFERROR(NOW()-F3,"")</f>
        <v>15.525123726853053</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37"/>
      <c r="E4" s="37"/>
      <c r="F4" s="38"/>
      <c r="G4" s="39">
        <f t="shared" ref="G4:G29" ca="1" si="1">IFERROR(NOW()-F4,"")</f>
        <v>45941.71400104167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45941.71400104167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45941.71400104167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45941.71400104167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45941.71400104167</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45941.71400104167</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45941.71400104167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45941.71400104167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45941.71400104167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45941.71400104167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45941.71400104167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45941.71400104167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45941.71400104167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45941.71400104167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45941.71400104167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45941.71400104167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45941.71400104167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45941.71400104167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45941.71400104167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45941.71400104167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45941.71400104167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45941.71400104167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45941.71400104167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45941.71400104167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45941.71400104167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45941.71400104167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45941.71400104167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45941.71400104167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45941.71400104167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45941.71400104167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45941.71400104167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45941.71400104167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45941.71400104167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45941.71400104167</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45941.71400104167</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45941.71400104167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45941.71400104167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45941.71400104167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45941.71400104167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45941.71400104167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45941.71400104167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45941.71400104167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45941.71400104167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45941.71400104167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45941.71400104167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45941.71400104167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45941.71400104167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45941.71400104167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45941.71400104167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45941.71400104167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45941.71400104167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45941.71400104167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45941.71400104167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45941.71400104167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45941.71400104167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45941.71400104167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45941.71400104167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45941.71400104167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45941.71400104167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45941.71400104167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45941.71400104167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45941.71400104167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45941.71400104167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45941.71400104167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45941.71400104167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45941.71400104167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45941.71400104167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45941.71400104167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45941.71400104167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45941.71400104167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45941.71400104167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45941.71400104167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45941.71400104167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45941.71400104167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45941.71400104167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45941.71400104167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45941.71400104167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45941.71400104167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45941.71400104167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45941.71400104167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45941.71400104167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45941.71400104167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45941.71400104167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45941.71400104167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45941.71400104167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45941.71400104167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45941.71400104167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45941.71400104167</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45941.71400104167</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14.941153819447209</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2.1849385416717269</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7.8330288194483728</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0.69004270833829651</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39077</v>
      </c>
      <c r="B6" s="106" t="str">
        <f>IFERROR(VLOOKUP(D6,DB!A:K,11,0),"")</f>
        <v>R6</v>
      </c>
      <c r="C6" s="108">
        <v>3</v>
      </c>
      <c r="D6" s="106" t="s">
        <v>32435</v>
      </c>
      <c r="E6" s="109" t="s">
        <v>38969</v>
      </c>
      <c r="F6" s="110">
        <v>45941.699826388889</v>
      </c>
      <c r="G6" s="78">
        <f ca="1">IFERROR(NOW()-F6,"-")</f>
        <v>1.4174652780639008E-2</v>
      </c>
      <c r="H6" s="110">
        <v>45941.702893518515</v>
      </c>
      <c r="I6" s="106" t="str">
        <f>IFERROR(VLOOKUP(D6,DB!A:F,6,0),"")</f>
        <v>SCECO</v>
      </c>
      <c r="J6" s="105" t="str">
        <f>IFERROR(VLOOKUP(D6,DB!A:G,7,0),"")</f>
        <v>Good</v>
      </c>
      <c r="K6" s="111" t="s">
        <v>39078</v>
      </c>
      <c r="L6" s="112" t="str">
        <f>IFERROR(VLOOKUP(D6,DB!A:I,9,0),"")</f>
        <v>Latis</v>
      </c>
    </row>
    <row r="7" spans="1:16383" ht="31.5" customHeight="1">
      <c r="A7" s="107"/>
      <c r="B7" s="106" t="str">
        <f>IFERROR(VLOOKUP(D7,DB!A:K,11,0),"")</f>
        <v/>
      </c>
      <c r="C7" s="108"/>
      <c r="D7" s="106"/>
      <c r="E7" s="109"/>
      <c r="F7" s="110"/>
      <c r="G7" s="78">
        <f ca="1">IFERROR(NOW()-F7,"-")</f>
        <v>45941.71400104167</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45941.71400104167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45941.71400104167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45941.71400104167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45941.71400104167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45941.71400104167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45941.71400104167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45941.71400104167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45941.71400104167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45941.71400104167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45941.71400104167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45941.71400104167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45941.71400104167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45941.71400104167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45941.71400104167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45941.71400104167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45941.71400104167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45941.71400104167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45941.71400104167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45941.71400104167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45941.71400104167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45941.71400104167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45941.71400104167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45941.71400104167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45941.71400104167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45941.71400104167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45941.71400104167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45941.71400104167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45941.71400104167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45941.71400104167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45941.71400104167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45941.71400104167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45941.71400104167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45941.71400104167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45941.71400104167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45941.71400104167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45941.71400104167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45941.71400104167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45941.71400104167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45941.71400104167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45941.71400104167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45941.71400104167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45941.71400104167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45941.71400104167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45941.71400104167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45941.71400104167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45941.71400104167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45941.71400104167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45941.71400104167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45941.71400104167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45941.71400104167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45941.71400104167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45941.71400104167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45941.71400104167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45941.71400104167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45941.71400104167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45941.71400104167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45941.71400104167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45941.71400104167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45941.71400104167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45941.71400104167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45941.71400104167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45941.71400104167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45941.71400104167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45941.71400104167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45941.71400104167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45941.71400104167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45941.71400104167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45941.71400104167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45941.71400104167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45941.71400104167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45941.71400104167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45941.71400104167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45941.71400104167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45941.71400104167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45941.71400104167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45941.71400104167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45941.71400104167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45941.71400104167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45941.71400104167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45941.71400104167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45941.71400104167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45941.71400104167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45941.71400104167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45941.71400104167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45941.71400104167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45941.71400104167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45941.71400104167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45941.71400104167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45941.71400104167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45941.71400104167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45941.71400104167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45941.71400104167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45941.71400104167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45941.71400104167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45941.71400104167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45941.71400104167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45941.71400104167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45941.71400104167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45941.71400104167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45941.71400104167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45941.71400104167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45941.71400104167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45941.71400104167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45941.71400104167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45941.71400104167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45941.71400104167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45941.71400104167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45941.71400104167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45941.71400104167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45941.71400104167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45941.71400104167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45941.71400104167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45941.71400104167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45941.71400104167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45941.71400104167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45941.71400104167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45941.71400104167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45941.71400104167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45941.71400104167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45941.71400104167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45941.71400104167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45941.71400104167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45941.71400104167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45941.71400104167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45941.71400104167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45941.71400104167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45941.71400104167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45941.71400104167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45941.71400104167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45941.71400104167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45941.71400104167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45941.71400104167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45941.71400104167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45941.71400104167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45941.71400104167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45941.71400104167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45941.71400104167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45941.71400104167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45941.71400104167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45941.71400104167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45941.71400104167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45941.71400104167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45941.71400104167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45941.71400104167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45941.71400104167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45941.71400104167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45941.71400104167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45941.71400104167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45941.71400104167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45941.71400104167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45941.71400104167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45941.71400104167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45941.71400104167</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45941.71400104167</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45941.71400104167</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45941.71400104167</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45941.71400104167</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45941.71400104167</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2025-10-11T14:09:44Z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