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74" documentId="13_ncr:1_{F6CB121F-512D-4AA6-A0C1-0FB36C537598}" xr6:coauthVersionLast="47" xr6:coauthVersionMax="47" xr10:uidLastSave="{D230E8E8-9E12-4B25-8196-8912F3ADD4C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<sst xmlns="http://schemas.openxmlformats.org/spreadsheetml/2006/main" count="178586" uniqueCount="39078">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</sst>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286.19221261573693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5.6969001157340244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45949.140638541663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45949.140638541663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45949.140638541663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45949.140638541663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40"/>
      <c r="E8" s="137"/>
      <c r="F8" s="138"/>
      <c r="G8" s="139">
        <f ca="1">IFERROR(NOW()-F8,"")</f>
        <v>45949.140638541663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45949.140638541663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56"/>
      <c r="E10" s="137"/>
      <c r="F10" s="138"/>
      <c r="G10" s="139">
        <f ca="1">IFERROR(NOW()-F10,"")</f>
        <v>45949.140638541663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45949.140638541663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45949.140638541663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45949.140638541663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45949.140638541663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45949.140638541663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45949.140638541663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45949.140638541663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45949.140638541663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45949.140638541663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45949.140638541663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45949.140638541663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45949.140638541663</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45949.140638541663</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45949.140638541663</v>
      </c>
      <c r="H24" s="138"/>
      <c r="I24" s="136" t="str">
        <f>IFERROR(VLOOKUP(D24,DB!A:F,6,0),"")</f>
        <v/>
      </c>
      <c r="J24" s="136" t="str">
        <f>IFERROR(VLOOKUP(D24,DB!A:G,7,0),"")</f>
        <v/>
      </c>
      <c r="K24" s="140"/>
      <c r="L24" s="141" t="str">
        <f>IFERROR(VLOOKUP(D24,DB!A:I,9,0),"")</f>
        <v/>
      </c>
      <c r="M24" s="67"/>
    </row>
    <row r="25" spans="1:13" ht="15" customHeight="1">
      <c r="A25" s="135"/>
      <c r="B25" s="136" t="str">
        <f>IFERROR(VLOOKUP(D25,DB!A:K,11,0),"")</f>
        <v/>
      </c>
      <c r="C25" s="136"/>
      <c r="D25" s="136"/>
      <c r="E25" s="137"/>
      <c r="F25" s="138"/>
      <c r="G25" s="139">
        <f ca="1">IFERROR(NOW()-F25,"")</f>
        <v>45949.140638541663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45949.140638541663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45949.140638541663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45949.140638541663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45949.140638541663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45949.140638541663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45949.140638541663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45949.140638541663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45949.140638541663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45949.140638541663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45949.140638541663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45949.140638541663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45949.140638541663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45949.140638541663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45949.140638541663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45949.140638541663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45949.140638541663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45949.140638541663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45949.140638541663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45949.140638541663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45949.140638541663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45949.140638541663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45949.140638541663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45949.140638541663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45949.140638541663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45949.140638541663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45949.140638541663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45949.140638541663</v>
      </c>
      <c r="H52" s="138"/>
      <c r="I52" s="136" t="str">
        <f>IFERROR(VLOOKUP(D52,DB!A:F,6,0),"")</f>
        <v/>
      </c>
      <c r="J52" s="136" t="str">
        <f>IFERROR(VLOOKUP(D52,DB!A:G,7,0),"")</f>
        <v/>
      </c>
      <c r="K52" s="140"/>
      <c r="L52" s="141" t="str">
        <f>IFERROR(VLOOKUP(D52,DB!A:I,9,0),"")</f>
        <v/>
      </c>
    </row>
    <row r="53" spans="1:12" ht="15" customHeight="1">
      <c r="A53" s="157"/>
      <c r="B53" s="158" t="str">
        <f>IFERROR(VLOOKUP(D53,DB!A:K,11,0),"")</f>
        <v/>
      </c>
      <c r="C53" s="158"/>
      <c r="D53" s="158"/>
      <c r="E53" s="159"/>
      <c r="F53" s="160"/>
      <c r="G53" s="161">
        <f ca="1">IFERROR(NOW()-F53,"")</f>
        <v>45949.140638541663</v>
      </c>
      <c r="H53" s="160"/>
      <c r="I53" s="158" t="str">
        <f>IFERROR(VLOOKUP(D53,DB!A:F,6,0),"")</f>
        <v/>
      </c>
      <c r="J53" s="158" t="str">
        <f>IFERROR(VLOOKUP(D53,DB!A:G,7,0),"")</f>
        <v/>
      </c>
      <c r="K53" s="162"/>
      <c r="L53" s="163" t="str">
        <f>IFERROR(VLOOKUP(D53,DB!A:I,9,0),"")</f>
        <v/>
      </c>
    </row>
    <row r="54" spans="1:12" ht="15" customHeight="1">
      <c r="A54" s="135"/>
      <c r="B54" s="136" t="str">
        <f>IFERROR(VLOOKUP(D54,DB!A:K,11,0),"")</f>
        <v/>
      </c>
      <c r="C54" s="136"/>
      <c r="D54" s="136"/>
      <c r="E54" s="137"/>
      <c r="F54" s="138"/>
      <c r="G54" s="139">
        <f ca="1">IFERROR(NOW()-F54,"")</f>
        <v>45949.140638425924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45949.140638425924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45949.140638425924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45949.140638425924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45949.140638425924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45949.140638425924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45949.140638425924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45949.140638425924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45949.140638425924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45949.140638425924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45949.140638425924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45949.140638425924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45949.140638425924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45949.140638425924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45949.140638425924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45949.140638425924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45949.140638425924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45949.140638425924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45949.140638425924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45949.140638425924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45949.140638425924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45949.140638425924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45949.140638425924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45949.140638425924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45949.140638425924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45949.140638425924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45949.140638425924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45949.140638425924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45949.140638425924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45949.140638541663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45949.140638541663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45949.140638541663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45949.140638541663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45949.140638541663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45949.140638541663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45949.140638541663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45949.140638541663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45949.140638541663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45949.140638541663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45949.140638541663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45949.140638541663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45949.140638541663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45949.140638541663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45949.140638541663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45949.140638541663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45949.140638541663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45949.140638541663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45949.140638541663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45949.140638541663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45949.140638541663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45949.140638541663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45949.140638541663</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45949.140638541663</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45949.140638541663</v>
      </c>
      <c r="H107" s="138"/>
      <c r="I107" s="136" t="str">
        <f>IFERROR(VLOOKUP(D107,DB!A:F,6,0),"")</f>
        <v/>
      </c>
      <c r="J107" s="136" t="str">
        <f>IFERROR(VLOOKUP(D107,DB!A:G,7,0),"")</f>
        <v/>
      </c>
      <c r="K107" s="140"/>
      <c r="L107" s="141" t="str">
        <f>IFERROR(VLOOKUP(D107,DB!A:I,9,0),"")</f>
        <v/>
      </c>
    </row>
    <row r="108" spans="1:12" ht="15" customHeight="1">
      <c r="A108" s="135"/>
      <c r="B108" s="136" t="str">
        <f>IFERROR(VLOOKUP(D108,DB!A:K,11,0),"")</f>
        <v/>
      </c>
      <c r="C108" s="136"/>
      <c r="D108" s="136"/>
      <c r="E108" s="137"/>
      <c r="F108" s="138"/>
      <c r="G108" s="139">
        <f ca="1">IFERROR(NOW()-F108,"")</f>
        <v>45949.140638541663</v>
      </c>
      <c r="H108" s="138"/>
      <c r="I108" s="136" t="str">
        <f>IFERROR(VLOOKUP(D108,DB!A:F,6,0),"")</f>
        <v/>
      </c>
      <c r="J108" s="136" t="str">
        <f>IFERROR(VLOOKUP(D108,DB!A:G,7,0),"")</f>
        <v/>
      </c>
      <c r="K108" s="140"/>
      <c r="L108" s="141" t="str">
        <f>IFERROR(VLOOKUP(D108,DB!A:I,9,0),"")</f>
        <v/>
      </c>
    </row>
    <row r="109" spans="1:12" ht="15" customHeight="1">
      <c r="A109" s="157"/>
      <c r="B109" s="158" t="str">
        <f>IFERROR(VLOOKUP(D109,DB!A:K,11,0),"")</f>
        <v/>
      </c>
      <c r="C109" s="158"/>
      <c r="D109" s="158"/>
      <c r="E109" s="159"/>
      <c r="F109" s="160"/>
      <c r="G109" s="161">
        <f ca="1">IFERROR(NOW()-F109,"")</f>
        <v>45949.140638541663</v>
      </c>
      <c r="H109" s="160"/>
      <c r="I109" s="158" t="str">
        <f>IFERROR(VLOOKUP(D109,DB!A:F,6,0),"")</f>
        <v/>
      </c>
      <c r="J109" s="158" t="str">
        <f>IFERROR(VLOOKUP(D109,DB!A:G,7,0),"")</f>
        <v/>
      </c>
      <c r="K109" s="162"/>
      <c r="L109" s="163" t="str">
        <f>IFERROR(VLOOKUP(D109,DB!A:I,9,0),"")</f>
        <v/>
      </c>
    </row>
  </sheetData>
  <customSheetViews>
    <customSheetView guid="{F6042A99-DD27-4453-835D-0834D95730CC}" filter="1" showAutoFilter="1">
      <pageMargins left="0" right="0" top="0" bottom="0" header="0" footer="0"/>
      <autoFilter ref="B1:M1" xr:uid="{028BE9E9-4B24-4897-B96B-E2D965EF9016}"/>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142.41355520833167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124.1408005787016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4.6448630786981084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45949.140638541663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45949.140638541663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45949.140638541663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45949.140638541663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45949.140638541663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45949.140638541663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45949.140638541663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45949.140638541663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45949.140638541663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45949.140638541663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45949.140638541663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45949.140638541663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45949.140638541663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45949.140638541663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45949.140638541663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45949.140638541663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45949.140638541663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45949.140638541663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45949.140638541663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45949.140638541663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45949.140638541663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45949.140638541663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45949.140638541663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45949.140638541663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45949.140638541663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45949.140638541663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45949.140638541663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45949.140638541663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45949.140638541663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45949.140638541663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45949.140638541663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45949.140638541663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45949.140638541663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45949.140638541663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45949.140638541663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45949.140638541663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45949.140638541663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45949.140638541663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45949.140638541663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45949.140638541663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45949.140638541663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45949.140638541663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45949.140638541663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45949.140638541663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45949.140638541663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45949.140638541663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45949.140638541663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45949.140638541663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45949.140638541663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45949.140638541663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45949.140638541663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45949.140638541663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45949.140638541663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45949.140638541663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45949.140638541663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45949.140638541663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45949.140638541663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45949.140638541663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45949.140638541663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45949.140638541663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45949.140638541663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45949.140638541663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45949.140638541663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45949.140638541663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45949.140638541663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45949.140638541663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45949.140638541663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45949.140638541663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45949.140638541663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45949.140638541663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45949.140638541663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45949.140638541663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45949.140638541663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45949.140638541663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45949.140638541663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45949.140638541663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45949.140638541663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45949.140638541663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45949.140638541663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45949.140638541663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45949.140638541663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45949.140638541663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45949.140638541663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45949.140638541663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45949.140638541663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45949.140638541663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45949.140638541663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45949.140638541663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45949.140638541663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45949.140638541663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45949.140638541663</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45949.140638541663</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45949.140638541663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45949.140638541663</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45949.140638541663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45949.140638541663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45949.140638541663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45949.140638541663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45949.140638541663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45949.140638541663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45949.140638541663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45949.140638541663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45949.140638541663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45949.140638541663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45949.140638541663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45949.140638541663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45949.140638541663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45949.140638541663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45949.140638541663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45949.140638541663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45949.140638541663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45949.140638541663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45949.140638541663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45949.140638541663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45949.140638541663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45949.140638541663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45949.140638541663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45949.140638541663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45949.140638541663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45949.140638541663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45949.140638541663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45949.140638541663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45949.140638541663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45949.140638541663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45949.140638541663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45949.140638541663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45949.140638541663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45949.140638541663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45949.140638541663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45949.140638541663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45949.140638541663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45949.140638541663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45949.140638541663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45949.140638541663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45949.140638541663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45949.140638541663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45949.140638541663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45949.140638541663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45949.140638541663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45949.140638541663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45949.140638541663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45949.140638541663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45949.140638541663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45949.140638541663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45949.140638541663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45949.140638541663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45949.140638541663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45949.140638541663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45949.140638541663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45949.140638541663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45949.140638541663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45949.140638541663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45949.140638541663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45949.140638541663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45949.140638541663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45949.140638541663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45949.140638541663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45949.140638541663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45949.140638541663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45949.140638541663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45949.140638541663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45949.140638541663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45949.140638541663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45949.140638541663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45949.140638541663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45949.140638541663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45949.140638541663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45949.140638541663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45949.140638541663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45949.140638541663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45949.140638541663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45949.140638541663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45949.140638541663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45949.140638541663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45949.140638541663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45949.140638541663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45949.140638541663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45949.140638541663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45949.140638541663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45949.140638541663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45949.140638541663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45949.140638541663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45949.140638541663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45949.140638541663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45949.140638541663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45949.140638541663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45949.140638541663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45949.140638541663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45949.140638541663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45949.140638541663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45949.140638541663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45949.140638541663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45949.140638541663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45949.140638541663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45949.140638541663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45949.140638541663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45949.140638541663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45949.140638541663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45949.140638541663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45949.140638541663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45949.140638541663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45949.140638541663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45949.140638541663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45949.140638541663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45949.140638541663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45949.140638541663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45949.140638541663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45949.140638541663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45949.140638541663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45949.140638541663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45949.140638541663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45949.140638541663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45949.140638541663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45949.140638541663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45949.140638541663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45949.140638541663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45949.140638541663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45949.140638541663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45949.140638541663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45949.140638541663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45949.140638541663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45949.140638541663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45949.140638541663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45949.140638541663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45949.140638541663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45949.140638541663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45949.140638541663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45949.140638541663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45949.140638541663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45949.140638541663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45949.140638541663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45949.140638541663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45949.140638541663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45949.140638541663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45949.140638541663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45949.140638541663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45949.140638541663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45949.140638541663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45949.140638541663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45949.140638541663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45949.140638541663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45949.140638541663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45949.140638541663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45949.140638541663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45949.140638541663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45949.140638541663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45949.140638541663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45949.140638541663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45949.140638541663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45949.140638541663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45949.140638541663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45949.140638541663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45949.140638541663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45949.140638541663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45949.140638541663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45949.140638541663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45949.140638541663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45949.140638541663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45949.140638541663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45949.140638541663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45949.140638541663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45949.140638541663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45949.140638541663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45949.140638541663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45949.140638541663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45949.140638541663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45949.140638541663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45949.140638541663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45949.140638541663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45949.140638541663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45949.140638541663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45949.140638541663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45949.140638541663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45949.140638541663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45949.140638541663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45949.140638541663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45949.140638541663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45949.140638541663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45949.140638541663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45949.140638541663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45949.140638541663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45949.140638541663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45949.140638541663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45949.140638541663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45949.140638541663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45949.140638541663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45949.140638541663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45949.140638541663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45949.140638541663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45949.140638541663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45949.140638541663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45949.140638541663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45949.140638541663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45949.140638541663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45949.140638541663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45949.140638541663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45949.140638541663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45949.140638541663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45949.140638541663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45949.140638541663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45949.140638541663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45949.140638541663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45949.140638541663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45949.140638541663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45949.140638541663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45949.140638541663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45949.140638541663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45949.140638541663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45949.140638541663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45949.140638541663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45949.140638541663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45949.140638541663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45949.140638541663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45949.140638541663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45949.140638541663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45949.140638541663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45949.140638541663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45949.140638541663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45949.140638541663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45949.140638541663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45949.140638541663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45949.140638541663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45949.140638541663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45949.140638541663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45949.140638541663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45949.140638541663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45949.140638541663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45949.140638541663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45949.140638541663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45949.140638541663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45949.140638541663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45949.140638541663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45949.140638541663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45949.140638541663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45949.140638541663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45949.140638541663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45949.140638541663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45949.140638541663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45949.140638541663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45949.140638541663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45949.140638541663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45949.140638541663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45949.140638541663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45949.140638541663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45949.140638541663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45949.140638541663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45949.140638541663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45949.140638541663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45949.140638541663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45949.140638541663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45949.140638541663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45949.140638541663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45949.140638541663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45949.140638541663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45949.140638541663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45949.140638541663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45949.140638541663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45949.140638541663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45949.140638541663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45949.140638541663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45949.140638541663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45949.140638541663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45949.140638541663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45949.140638541663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45949.140638541663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45949.140638541663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45949.140638541663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45949.140638541663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45949.140638541663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45949.140638541663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45949.140638541663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45949.140638541663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45949.140638541663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45949.140638541663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45949.140638541663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45949.140638541663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45949.140638541663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45949.140638541663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45949.140638541663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45949.140638541663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45949.140638541663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45949.140638541663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45949.140638541663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45949.140638541663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45949.140638541663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45949.140638541663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45949.140638541663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45949.140638541663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45949.140638541663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45949.140638541663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45949.140638541663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45949.140638541663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45949.140638541663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45949.140638541663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45949.140638541663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45949.140638541663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45949.140638541663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45949.140638541663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45949.140638541663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45949.140638541663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45949.140638541663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45949.140638541663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45949.140638541663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45949.140638541663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45949.140638541663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45949.140638541663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45949.140638541663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45949.140638541663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45949.140638541663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45949.140638541663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45949.140638541663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45949.140638541663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45949.140638541663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45949.140638541663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45949.140638541663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45949.140638541663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45949.140638541663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45949.140638541663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45949.140638541663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45949.140638541663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45949.140638541663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45949.140638541663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45949.140638541663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45949.140638541663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45949.140638541663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45949.140638541663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45949.140638541663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45949.140638541663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45949.140638541663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45949.140638541663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45949.140638541663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45949.140638541663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45949.140638541663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45949.140638541663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45949.140638541663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45949.140638541663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45949.140638541663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45949.140638541663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45949.140638541663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45949.140638541663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45949.140638541663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45949.140638541663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45949.140638541663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45949.140638541663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45949.140638541663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45949.140638541663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45949.140638541663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45949.140638541663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45949.140638541663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45949.140638541663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45949.140638541663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45949.140638541663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45949.140638541663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45949.140638541663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45949.140638541663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45949.140638541663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45949.140638541663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45949.140638541663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45949.140638541663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45949.140638541663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45949.140638541663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45949.140638541663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45949.140638541663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45949.140638541663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45949.140638541663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45949.140638541663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45949.140638541663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45949.140638541663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45949.140638541663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45949.140638541663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45949.140638541663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45949.140638541663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45949.140638541663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45949.140638541663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45949.140638541663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45949.140638541663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45949.140638541663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45949.140638541663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45949.140638541663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45949.140638541663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45949.140638541663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45949.140638541663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45949.140638541663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45949.140638541663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45949.140638541663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45949.140638541663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45949.140638541663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45949.140638541663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45949.140638541663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45949.140638541663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45949.140638541663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45949.140638541663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45949.140638541663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45949.140638541663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45949.140638541663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45949.140638541663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45949.140638541663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45949.140638541663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45949.140638541663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45949.140638541663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45949.140638541663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45949.140638541663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45949.140638541663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45949.140638541663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45949.140638541663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45949.140638541663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45949.140638541663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45949.140638541663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45949.140638541663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45949.140638541663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45949.140638541663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45949.140638541663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45949.140638541663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45949.140638541663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45949.140638541663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45949.140638541663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45949.140638541663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45949.140638541663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45949.140638541663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45949.140638541663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45949.140638541663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45949.140638541663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45949.140638541663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45949.140638541663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45949.140638541663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45949.140638541663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45949.140638541663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45949.140638541663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45949.140638541663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45949.140638541663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45949.140638541663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45949.140638541663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45949.140638541663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45949.140638541663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45949.140638541663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45949.140638541663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45949.140638541663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45949.140638541663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45949.140638541663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45949.140638541663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45949.140638541663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45949.140638541663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45949.140638541663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45949.140638541663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45949.140638541663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45949.140638541663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45949.140638541663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45949.140638541663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45949.140638541663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45949.140638541663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45949.140638541663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45949.140638541663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45949.140638541663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45949.140638541663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45949.140638541663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45949.140638541663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45949.140638541663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45949.140638541663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45949.140638541663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45949.140638541663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45949.140638541663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45949.140638541663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45949.140638541663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45949.140638541663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45949.140638541663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45949.140638541663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45949.140638541663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45949.140638541663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45949.140638541663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45949.140638541663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45949.140638541663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45949.140638541663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45949.140638541663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45949.140638541663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45949.140638541663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45949.140638541663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45949.140638541663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45949.140638541663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45949.140638541663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45949.140638541663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45949.140638541663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45949.140638541663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45949.140638541663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45949.140638541663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45949.140638541663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45949.140638541663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45949.140638541663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45949.140638541663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45949.140638541663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45949.140638541663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45949.140638541663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45949.140638541663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45949.140638541663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45949.140638541663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45949.140638541663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45949.140638541663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45949.140638541663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45949.140638541663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45949.140638541663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45949.140638541663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45949.140638541663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45949.140638541663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45949.140638541663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45949.140638541663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45949.140638541663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45949.140638541663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45949.140638541663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45949.140638541663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45949.140638541663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45949.140638541663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45949.140638541663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45949.140638541663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45949.140638541663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45949.140638541663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45949.140638541663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45949.140638541663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45949.140638541663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45949.140638541663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45949.140638541663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45949.140638541663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45949.140638541663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45949.140638541663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45949.140638541663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45949.140638541663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45949.140638541663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45949.140638541663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45949.140638541663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45949.140638541663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45949.140638541663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45949.140638541663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45949.140638541663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45949.140638541663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45949.140638541663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45949.140638541663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45949.140638541663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45949.140638541663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45949.140638541663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45949.140638541663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45949.140638541663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45949.140638541663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45949.140638541663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45949.140638541663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45949.140638541663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45949.140638541663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45949.140638541663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45949.140638541663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45949.140638541663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45949.140638541663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45949.140638541663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45949.140638541663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45949.140638541663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45949.140638541663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45949.140638541663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45949.140638541663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45949.140638541663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45949.140638541663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45949.140638541663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45949.140638541663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45949.140638541663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45949.140638541663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45949.140638541663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45949.140638541663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45949.140638541663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45949.140638541663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45949.140638541663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45949.140638541663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45949.140638541663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45949.140638541663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45949.140638541663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45949.140638541663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45949.140638541663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45949.140638541663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45949.140638541663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45949.140638541663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45949.140638541663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45949.140638541663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45949.140638541663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45949.140638541663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45949.140638541663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45949.140638541663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45949.140638541663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45949.140638541663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45949.140638541663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45949.140638541663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45949.140638541663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45949.140638541663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45949.140638541663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45949.140638541663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45949.140638541663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45949.140638541663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45949.140638541663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45949.140638541663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45949.140638541663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45949.140638541663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45949.140638541663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45949.140638541663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45949.140638541663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45949.140638541663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45949.140638541663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45949.140638541663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45949.140638541663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45949.140638541663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45949.140638541663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45949.140638541663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45949.140638541663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45949.140638541663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45949.140638541663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45949.140638541663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45949.140638541663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45949.140638541663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45949.140638541663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45949.140638541663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45949.140638541663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45949.140638541663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45949.140638541663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45949.140638541663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45949.140638541663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45949.140638541663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45949.140638541663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45949.140638541663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45949.140638541663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45949.140638541663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45949.140638541663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45949.140638541663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45949.140638541663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45949.140638541663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45949.140638541663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45949.140638541663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45949.140638541663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45949.140638541663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45949.140638541663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45949.140638541663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45949.140638541663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45949.140638541663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45949.140638541663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45949.140638541663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45949.140638541663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45949.140638541663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45949.140638541663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45949.140638541663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45949.140638541663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45949.140638541663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45949.140638541663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45949.140638541663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45949.140638541663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45949.140638541663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45949.140638541663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45949.140638541663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45949.140638541663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45949.140638541663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45949.140638541663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45949.140638541663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45949.140638541663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45949.140638541663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45949.140638541663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45949.140638541663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45949.140638541663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45949.140638541663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45949.140638541663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45949.140638541663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45949.140638541663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45949.140638541663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45949.140638541663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45949.140638541663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45949.140638541663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45949.140638541663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45949.140638541663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45949.140638541663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45949.140638541663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45949.140638541663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45949.140638541663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45949.140638541663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45949.140638541663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45949.140638541663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45949.140638541663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45949.140638541663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45949.140638541663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45949.140638541663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45949.140638541663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45949.140638541663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45949.140638541663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45949.140638541663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45949.140638541663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45949.140638541663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45949.140638541663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45949.140638541663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45949.140638541663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45949.140638541663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45949.140638541663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45949.140638541663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45949.140638541663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45949.140638541663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45949.140638541663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45949.140638541663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45949.140638541663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45949.140638541663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45949.140638541663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45949.140638541663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45949.140638541663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45949.140638541663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45949.140638541663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45949.140638541663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45949.140638541663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45949.140638541663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45949.140638541663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45949.140638541663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45949.140638541663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45949.140638541663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45949.140638541663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45949.140638541663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45949.140638541663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45949.140638541663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45949.140638541663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45949.140638541663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45949.140638541663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45949.140638541663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45949.140638541663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45949.140638541663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45949.140638541663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45949.140638541663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45949.140638541663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45949.140638541663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45949.140638541663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45949.140638541663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45949.140638541663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45949.140638541663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45949.140638541663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45949.140638541663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45949.140638541663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45949.140638541663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45949.140638541663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45949.140638541663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45949.140638541663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45949.140638541663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45949.140638541663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45949.140638541663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45949.140638541663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45949.140638541663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45949.140638541663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45949.140638541663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45949.140638541663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45949.140638541663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45949.140638541663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45949.140638541663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45949.140638541663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45949.140638541663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45949.140638541663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45949.140638541663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45949.140638541663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45949.140638541663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45949.140638541663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45949.140638541663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45949.140638541663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45949.140638541663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45949.140638541663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45949.140638541663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45949.140638541663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45949.140638541663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45949.140638541663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45949.140638541663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45949.140638541663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45949.140638541663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45949.140638541663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45949.140638541663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45949.140638541663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45949.140638541663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45949.140638541663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45949.140638541663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45949.140638541663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45949.140638541663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45949.140638541663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45949.140638541663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45949.140638541663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45949.140638541663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45949.140638541663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45949.140638541663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45949.140638541663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45949.140638541663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45949.140638541663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45949.140638541663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45949.140638541663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45949.140638541663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45949.140638541663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45949.140638541663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45949.140638541663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45949.140638541663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45949.140638541663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45949.140638541663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45949.140638541663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45949.140638541663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45949.140638541663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45949.140638541663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45949.140638541663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45949.140638541663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45949.140638541663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45949.140638541663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45949.140638541663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45949.140638541663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45949.140638541663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45949.140638541663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45949.140638541663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45949.140638541663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45949.140638541663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45949.140638541663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45949.140638541663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45949.140638541663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45949.140638541663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45949.140638541663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45949.140638541663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45949.140638541663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45949.140638541663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45949.140638541663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45949.140638541663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45949.140638541663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45949.140638541663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45949.140638541663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45949.140638541663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45949.140638541663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45949.140638541663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45949.140638541663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45949.140638541663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45949.140638541663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45949.140638541663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45949.140638541663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45949.140638541663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45949.140638541663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45949.140638541663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45949.140638541663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45949.140638541663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45949.140638541663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45949.140638541663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45949.140638541663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45949.140638541663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45949.140638541663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45949.140638541663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45949.140638541663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45949.140638541663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45949.140638541663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45949.140638541663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45949.140638541663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45949.140638541663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45949.140638541663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45949.140638541663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45949.140638541663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45949.140638541663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45949.140638541663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45949.140638541663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45949.140638541663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45949.140638541663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45949.140638541663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45949.140638541663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45949.140638541663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45949.140638541663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45949.140638541663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45949.140638541663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45949.140638541663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45949.140638541663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45949.140638541663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45949.140638541663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45949.140638541663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45949.140638541663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45949.140638541663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45949.140638541663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45949.140638541663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45949.140638541663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45949.140638541663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45949.140638541663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45949.140638541663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45949.140638541663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45949.140638541663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45949.140638541663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45949.140638541663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45949.140638541663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45949.140638541663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45949.140638541663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45949.140638541663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45949.140638541663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45949.140638541663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45949.140638541663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45949.140638541663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45949.140638541663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45949.140638541663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45949.140638541663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45949.140638541663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45949.140638541663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45949.140638541663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45949.140638541663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45949.140638541663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45949.140638541663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45949.140638541663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45949.140638541663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45949.140638541663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45949.140638541663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45949.140638541663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45949.140638541663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45949.140638541663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45949.140638541663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45949.140638541663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45949.140638541663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45949.140638541663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45949.140638541663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45949.140638541663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45949.140638541663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45949.140638541663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45949.140638541663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45949.140638541663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45949.140638541663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45949.140638541663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45949.140638541663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45949.140638541663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45949.140638541663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45949.140638541663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45949.140638541663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45949.140638541663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45949.140638541663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45949.140638541663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45949.140638541663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45949.140638541663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45949.140638541663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45949.140638541663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45949.140638541663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45949.140638541663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45949.140638541663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45949.140638541663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45949.140638541663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45949.140638541663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45949.140638541663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45949.140638541663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45949.140638541663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45949.140638541663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45949.140638541663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45949.140638541663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45949.140638541663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45949.140638541663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45949.140638541663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45949.140638541663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45949.140638541663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45949.140638541663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45949.140638541663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45949.140638541663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45949.140638541663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45949.140638541663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45949.140638541663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45949.140638541663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45949.140638541663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45949.140638541663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45949.140638541663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45949.140638541663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45949.140638541663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45949.140638541663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45949.140638541663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45949.140638541663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45949.140638541663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45949.140638541663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45949.140638541663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45949.140638541663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45949.140638541663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45949.140638541663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45949.140638541663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45949.140638541663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45949.140638541663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45949.140638541663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45949.140638541663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45949.140638541663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45949.140638541663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45949.140638541663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45949.140638541663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45949.140638541663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45949.140638541663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45949.140638541663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45949.140638541663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45949.140638541663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45949.140638541663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45949.140638541663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45949.140638541663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45949.140638541663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45949.140638541663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45949.140638541663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45949.140638541663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45949.140638541663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45949.140638541663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45949.140638541663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45949.140638541663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45949.140638541663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45949.140638541663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45949.140638541663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45949.140638541663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45949.140638541663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45949.140638541663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45949.140638541663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45949.140638541663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45949.140638541663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45949.140638541663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45949.140638541663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45949.140638541663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45949.140638541663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45949.140638541663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45949.140638541663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45949.140638541663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45949.140638541663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45949.140638541663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45949.140638541663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45949.140638541663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45949.140638541663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45949.140638541663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45949.140638541663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45949.140638541663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45949.140638541663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45949.140638541663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45949.140638541663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45949.140638541663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45949.140638541663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45949.140638541663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45949.140638541663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45949.140638541663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45949.140638541663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45949.140638541663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45949.140638541663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45949.140638541663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45949.140638541663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45949.140638541663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45949.140638541663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45949.140638541663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45949.140638541663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45949.140638541663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45949.140638541663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45949.140638541663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45949.140638541663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45949.140638541663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45949.140638541663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45949.140638541663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45949.140638541663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45949.140638541663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45949.140638541663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45949.140638541663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45949.140638541663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45949.140638541663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45949.140638541663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45949.140638541663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45949.140638541663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45949.140638541663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45949.140638541663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45949.140638541663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45949.140638541663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45949.140638541663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45949.140638541663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45949.140638541663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45949.140638541663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45949.140638541663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45949.140638541663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45949.140638541663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45949.140638541663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45949.140638541663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45949.140638541663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45949.140638541663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45949.140638541663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45949.140638541663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45949.140638541663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45949.140638541663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45949.140638541663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45949.140638541663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45949.140638541663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45949.140638541663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45949.140638541663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45949.140638541663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45949.140638541663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45949.140638541663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45949.140638541663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45949.140638541663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45949.140638541663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45949.140638541663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45949.140638541663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45949.140638541663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45949.140638541663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45949.140638541663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45949.140638541663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45949.140638541663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45949.140638541663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45949.140638541663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45949.140638541663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45949.140638541663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45949.140638541663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45949.140638541663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45949.140638541663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45949.140638541663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45949.140638541663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45949.140638541663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45949.140638541663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45949.140638541663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45949.140638541663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45949.140638541663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45949.140638541663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45949.140638541663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45949.140638541663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45949.140638541663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45949.140638541663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45949.140638541663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45949.140638541663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45949.140638541663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45949.140638541663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45949.140638541663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45949.140638541663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45949.140638541663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45949.140638541663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45949.140638541663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45949.140638541663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45949.140638541663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45949.140638541663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45949.140638541663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45949.140638541663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45949.140638541663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45949.140638541663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45949.140638541663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45949.140638541663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45949.140638541663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45949.140638541663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45949.140638541663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45949.140638541663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45949.140638541663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45949.140638541663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45949.140638541663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45949.140638541663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45949.140638541663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45949.140638541663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45949.140638541663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45949.140638541663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45949.140638541663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45949.140638541663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45949.140638541663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45949.140638541663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45949.140638541663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45949.140638541663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45949.140638541663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45949.140638541663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45949.140638541663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45949.140638541663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45949.140638541663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45949.140638541663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45949.140638541663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45949.140638541663</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245.65992094906687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1.6455459490680369</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45949.140638541663</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45949.140638541663</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45949.140638541663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45949.140638541663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45949.140638541663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45949.140638541663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45949.140638541663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45949.140638541663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45949.140638541663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45949.140638541663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45949.140638541663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45949.140638541663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45949.140638541663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45949.140638541663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45949.140638541663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45949.140638541663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45949.140638541663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45949.140638541663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45949.140638541663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45949.140638541663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45949.140638541663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45949.140638541663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45949.140638541663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45949.140638541663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45949.140638541663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45949.140638541663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45949.140638541663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45949.140638541663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45949.140638541663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45949.140638541663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45949.140638541663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45949.140638541663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45949.140638541663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45949.140638541663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45949.140638541663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45949.140638541663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45949.140638541663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45949.140638541663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45949.140638541663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45949.140638541663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45949.140638541663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45949.140638541663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45949.140638541663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45949.140638541663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45949.140638541663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45949.140638541663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45949.140638541663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45949.140638541663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45949.140638541663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45949.140638541663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45949.140638541663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45949.140638541663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45949.140638541663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45949.140638541663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45949.140638541663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45949.140638541663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45949.140638541663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45949.140638541663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45949.140638541663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45949.140638541663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45949.140638541663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45949.140638541663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45949.140638541663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45949.140638541663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45949.140638541663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45949.140638541663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45949.140638541663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45949.140638541663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45949.140638541663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45949.140638541663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45949.140638541663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45949.140638541663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45949.140638541663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45949.140638541663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45949.140638541663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45949.140638541663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45949.140638541663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45949.140638541663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45949.140638541663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45949.140638541663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45949.140638541663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45949.140638541663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45949.140638541663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45949.140638541663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45949.140638541663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45949.140638541663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45949.140638541663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45949.140638541663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45949.140638541663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45949.140638541663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45949.140638541663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45949.140638541663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45949.140638541663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45949.140638541663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45949.140638541663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45949.140638541663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45949.140638541663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45949.140638541663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45949.140638541663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45949.140638541663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45949.140638541663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45949.140638541663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45949.140638541663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45949.140638541663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45949.140638541663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45949.140638541663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45949.140638541663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45949.140638541663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45949.140638541663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45949.140638541663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45949.140638541663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45949.140638541663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45949.140638541663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45949.140638541663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45949.140638541663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45949.140638541663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45949.140638541663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45949.140638541663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45949.140638541663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45949.140638541663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45949.140638541663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45949.140638541663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45949.140638541663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45949.140638541663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45949.140638541663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45949.140638541663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45949.140638541663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45949.140638541663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45949.140638541663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45949.140638541663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45949.140638541663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45949.140638541663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45949.140638541663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45949.140638541663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45949.140638541663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45949.140638541663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45949.140638541663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45949.140638541663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45949.140638541663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45949.140638541663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45949.140638541663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45949.140638541663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45949.140638541663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45949.140638541663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45949.140638541663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45949.140638541663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45949.140638541663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45949.140638541663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45949.140638541663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45949.140638541663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45949.140638541663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45949.140638541663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45949.140638541663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45949.140638541663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45949.140638541663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45949.140638541663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45949.140638541663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45949.140638541663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45949.140638541663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45949.140638541663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45949.140638541663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45949.140638541663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45949.140638541663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45949.140638541663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45949.140638541663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45949.140638541663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45949.140638541663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45949.140638541663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45949.140638541663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45949.140638541663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45949.140638541663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45949.140638541663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45949.140638541663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45949.140638541663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45949.140638541663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45949.140638541663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45949.140638541663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45949.140638541663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45949.140638541663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45949.140638541663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45949.140638541663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45949.140638541663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45949.140638541663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45949.140638541663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45949.140638541663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45949.140638541663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45949.140638541663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45949.140638541663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45949.140638541663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45949.140638541663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45949.140638541663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45949.140638541663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45949.140638541663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45949.140638541663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45949.140638541663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45949.140638541663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45949.140638541663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45949.140638541663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45949.140638541663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45949.140638541663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45949.140638541663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45949.140638541663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45949.140638541663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45949.140638541663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45949.140638541663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45949.140638541663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45949.140638541663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45949.140638541663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45949.140638541663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45949.140638541663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45949.140638541663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45949.140638541663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45949.140638541663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45949.140638541663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45949.140638541663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45949.140638541663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45949.140638541663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45949.140638541663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45949.140638541663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45949.140638541663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45949.140638541663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45949.140638541663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45949.140638541663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45949.140638541663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45949.140638541663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45949.140638541663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45949.140638541663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45949.140638541663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45949.140638541663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45949.140638541663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45949.140638541663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45949.140638541663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45949.140638541663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45949.140638541663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45949.140638541663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45949.140638541663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45949.140638541663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45949.140638541663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45949.140638541663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45949.140638541663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45949.140638541663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45949.140638541663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45949.140638541663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45949.140638541663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45949.140638541663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45949.140638541663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45949.140638541663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45949.140638541663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45949.140638541663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45949.140638541663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45949.140638541663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45949.140638541663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45949.140638541663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45949.140638541663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45949.140638541663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45949.140638541663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45949.140638541663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45949.140638541663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45949.140638541663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45949.140638541663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45949.140638541663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45949.140638541663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45949.140638541663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45949.140638541663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45949.140638541663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45949.140638541663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45949.140638541663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45949.140638541663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45949.140638541663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45949.140638541663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45949.140638541663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45949.140638541663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45949.140638541663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45949.140638541663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45949.140638541663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45949.140638541663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45949.140638541663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45949.140638541663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45949.140638541663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45949.140638541663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45949.140638541663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45949.140638541663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45949.140638541663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45949.140638541663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45949.140638541663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45949.140638541663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45949.140638541663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45949.140638541663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45949.140638541663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45949.140638541663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45949.140638541663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45949.140638541663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45949.140638541663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45949.140638541663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45949.140638541663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45949.140638541663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45949.140638541663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45949.140638541663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45949.140638541663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45949.140638541663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45949.140638541663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45949.140638541663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45949.140638541663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45949.140638541663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45949.140638541663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45949.140638541663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45949.140638541663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45949.140638541663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45949.140638541663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45949.140638541663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45949.140638541663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45949.140638541663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45949.140638541663</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45949.140638541663</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45949.140638541663</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57.308578356474754</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22.951761226846429</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4.3690644675880321</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0.47952731481200317</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45949.140638425924</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45949.140638425924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45949.140638425924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45949.140638425924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45949.140638425924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45949.140638425924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45949.140638425924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45949.140638425924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45949.140638425924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45949.140638425924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45949.140638425924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45949.140638425924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45949.140638425924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45949.140638425924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45949.140638425924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45949.140638425924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45949.140638425924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45949.140638425924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45949.140638425924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45949.140638425924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45949.140638425924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45949.140638425924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45949.140638425924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45949.140638425924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45949.140638425924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45949.140638425924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45949.140638425924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45949.140638425924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45949.140638425924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45949.140638425924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45949.140638425924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45949.140638425924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45949.140638425924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45949.140638425924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45949.140638425924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45949.140638425924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45949.140638425924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45949.140638425924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45949.140638425924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45949.140638425924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45949.140638425924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45949.140638425924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45949.140638425924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45949.140638425924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45949.140638425924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45949.140638425924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45949.140638425924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45949.140638425924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45949.140638425924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45949.140638425924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45949.140638425924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45949.140638425924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45949.140638425924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45949.140638425924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45949.140638425924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45949.140638425924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45949.140638425924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45949.140638425924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45949.140638425924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45949.140638425924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45949.140638425924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45949.140638425924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45949.140638425924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45949.140638425924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45949.140638425924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45949.140638425924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45949.140638425924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45949.140638425924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45949.140638425924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45949.140638425924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45949.140638425924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45949.140638425924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45949.140638425924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45949.140638425924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45949.140638425924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45949.140638425924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45949.140638425924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45949.140638425924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45949.140638425924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45949.140638425924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45949.140638425924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45949.140638425924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45949.140638425924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45949.140638425924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45949.140638425924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45949.140638425924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45949.140638425924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45949.140638425924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45949.140638425924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45949.140638425924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45949.140638425924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45949.140638425924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45949.140638425924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45949.140638425924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45949.140638425924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45949.140638425924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45949.140638425924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45949.140638425924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45949.140638425924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45949.140638425924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45949.140638425924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45949.140638425924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45949.140638425924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45949.140638425924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45949.140638425924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45949.140638425924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45949.140638425924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45949.140638425924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45949.140638425924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45949.140638425924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45949.140638425924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45949.140638425924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45949.140638425924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45949.140638425924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45949.140638425924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45949.140638425924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45949.140638425924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45949.140638425924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45949.140638425924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45949.140638425924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45949.140638425924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45949.140638425924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45949.140638425924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45949.140638425924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45949.140638425924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45949.140638425924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45949.140638425924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45949.140638425924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45949.140638425924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45949.140638425924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45949.140638425924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45949.140638425924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45949.140638425924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45949.140638425924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45949.140638425924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45949.140638425924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45949.140638425924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45949.140638425924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45949.140638425924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45949.140638425924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45949.140638425924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45949.140638425924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45949.140638425924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45949.140638425924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45949.140638425924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45949.140638425924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45949.140638425924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45949.140638425924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45949.140638425924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45949.140638425924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45949.140638425924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45949.140638425924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45949.140638425924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45949.140638425924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45949.140638425924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45949.140638425924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45949.140638425924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45949.140638425924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45949.140638425924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45949.140638425924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45949.140638425924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45949.140638425924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45949.140638425924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45949.140638425924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45949.140638425924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45949.140638425924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45949.140638425924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45949.140638425924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45949.140638425924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45949.140638425924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45949.140638425924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45949.140638425924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45949.140638425924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45949.140638425924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45949.140638425924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45949.140638425924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45949.140638425924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45949.140638425924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45949.140638425924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45949.140638425924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45949.140638425924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45949.140638425924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45949.140638425924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45949.140638425924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45949.140638425924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45949.140638425924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45949.140638425924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45949.140638425924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45949.140638425924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45949.140638425924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45949.140638425924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45949.140638425924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45949.140638425924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45949.140638425924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45949.140638425924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45949.140638425924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45949.140638425924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45949.140638425924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45949.140638425924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45949.140638425924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45949.140638425924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45949.140638425924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45949.140638425924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45949.140638425924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45949.140638425924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45949.140638425924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45949.140638425924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45949.140638425924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45949.140638425924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45949.140638425924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45949.140638425924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45949.140638425924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45949.140638425924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45949.140638425924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45949.140638425924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45949.140638425924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45949.140638425924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45949.140638425924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45949.140638425924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45949.140638425924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45949.140638425924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45949.140638425924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45949.140638425924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45949.140638425924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45949.140638425924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45949.140638425924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45949.140638425924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45949.140638425924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45949.140638425924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45949.140638425924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45949.140638425924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45949.140638425924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45949.140638425924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45949.140638425924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45949.140638425924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45949.140638425924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45949.140638425924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45949.140638425924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45949.140638425924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45949.140638425924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45949.140638425924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45949.140638425924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45949.140638425924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45949.140638425924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45949.140638425924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45949.140638425924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45949.140638425924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45949.140638425924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45949.140638425924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45949.140638425924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45949.140638425924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45949.140638425924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45949.140638425924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45949.140638425924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45949.140638425924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45949.140638425924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45949.140638425924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45949.140638425924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45949.140638425924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45949.140638425924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45949.140638425924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45949.140638425924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45949.140638425924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45949.140638425924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45949.140638425924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45949.140638425924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45949.140638425924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45949.140638425924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45949.140638425924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45949.140638425924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45949.140638425924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45949.140638425924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45949.140638425924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45949.140638425924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45949.140638425924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45949.140638425924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45949.140638425924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45949.140638425924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45949.140638425924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45949.140638425924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45949.140638425924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45949.140638425924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45949.140638425924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45949.140638425924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45949.140638425924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45949.140638425924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45949.140638425924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45949.140638425924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45949.140638425924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45949.140638425924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45949.140638425924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45949.140638425924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45949.140638425924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45949.140638425924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45949.140638425924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45949.140638425924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45949.140638425924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45949.140638425924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45949.140638425924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45949.140638425924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45949.140638425924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45949.140638425924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45949.140638425924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45949.140638425924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45949.140638425924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45949.140638425924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45949.140638425924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45949.140638425924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45949.140638425924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45949.140638425924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45949.140638425924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45949.140638425924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45949.140638425924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45949.140638425924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45949.140638425924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45949.140638425924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45949.140638425924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45949.140638425924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45949.140638425924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45949.140638425924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45949.140638425924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45949.140638425924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45949.140638425924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45949.140638425924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45949.140638425924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45949.140638425924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45949.140638425924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45949.140638425924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45949.140638425924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45949.140638425924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45949.140638425924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45949.140638425924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45949.140638425924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45949.140638425924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45949.140638425924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45949.140638425924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45949.140638425924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45949.140638425924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45949.140638425924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45949.140638425924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45949.140638425924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45949.140638425924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45949.140638425924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45949.140638425924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45949.140638425924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45949.140638425924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45949.140638425924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45949.140638425924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45949.140638425924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45949.140638425924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45949.140638425924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45949.140638425924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45949.140638425924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45949.140638425924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45949.140638425924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45949.140638425924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45949.140638425924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45949.140638425924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45949.140638425924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45949.140638425924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45949.140638425924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45949.140638425924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45949.140638425924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45949.140638425924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45949.140638425924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45949.140638425924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45949.140638425924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45949.140638425924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45949.140638425924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45949.140638425924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45949.140638425924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45949.140638425924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45949.140638425924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45949.140638425924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45949.140638425924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45949.140638425924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45949.140638425924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45949.140638425924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45949.140638425924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45949.140638425924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45949.140638425924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45949.140638425924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45949.140638425924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45949.140638425924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45949.140638425924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45949.140638425924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45949.140638425924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45949.140638425924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45949.140638425924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45949.140638425924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45949.140638425924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45949.140638425924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45949.140638425924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45949.140638425924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45949.140638425924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45949.140638425924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45949.140638425924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45949.140638425924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45949.140638425924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45949.140638425924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45949.140638425924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45949.140638425924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45949.140638425924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45949.140638425924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45949.140638425924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45949.140638425924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45949.140638425924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45949.140638425924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45949.140638425924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45949.140638425924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45949.140638425924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45949.140638425924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45949.140638425924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45949.140638425924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45949.140638425924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45949.140638425924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45949.140638425924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45949.140638425924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45949.140638425924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45949.140638425924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45949.140638425924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45949.140638425924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45949.140638425924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45949.140638425924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45949.140638425924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45949.140638425924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45949.140638425924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45949.140638425924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45949.140638425924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45949.140638425924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45949.140638425924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45949.140638425924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45949.140638425924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45949.140638425924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45949.140638425924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45949.140638425924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45949.140638425924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45949.140638425924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45949.140638425924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45949.140638425924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45949.140638425924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45949.140638425924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45949.140638425924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45949.140638425924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45949.140638425924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45949.140638425924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45949.140638425924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45949.140638425924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45949.140638425924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45949.140638425924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45949.140638425924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45949.140638425924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45949.140638425924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45949.140638425924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45949.140638425924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45949.140638425924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45949.140638425924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45949.140638425924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45949.140638425924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45949.140638425924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45949.140638425924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45949.140638425924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45949.140638425924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45949.140638425924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45949.140638425924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45949.140638425924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45949.140638425924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45949.140638425924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45949.140638425924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45949.140638425924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45949.140638425924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45949.140638425924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45949.140638425924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45949.140638425924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45949.140638425924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45949.140638425924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45949.140638425924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45949.140638425924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45949.140638425924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45949.140638425924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45949.140638425924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45949.140638425924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45949.140638425924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45949.140638425924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45949.140638425924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45949.140638425924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45949.140638425924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45949.140638425924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45949.140638425924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45949.140638425924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45949.140638425924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45949.140638425924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45949.140638425924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45949.140638425924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45949.140638425924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45949.140638425924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45949.140638425924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45949.140638425924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45949.140638425924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45949.140638425924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45949.140638425924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45949.140638425924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45949.140638425924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45949.140638425924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45949.140638425924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45949.140638425924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45949.140638425924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45949.140638425924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45949.140638425924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45949.140638425924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45949.140638425924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45949.140638425924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45949.140638425924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45949.140638425924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45949.140638425924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45949.140638425924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45949.140638425924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45949.140638425924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45949.140638425924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45949.140638425924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45949.140638425924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45949.140638425924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45949.140638425924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45949.140638425924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45949.140638425924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45949.140638425924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45949.140638425924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45949.140638425924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45949.140638425924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45949.140638425924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45949.140638425924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45949.140638425924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45949.140638425924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45949.140638425924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45949.140638425924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45949.140638425924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45949.140638425924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45949.140638425924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45949.140638425924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45949.140638425924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45949.140638425924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45949.140638425924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45949.140638425924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45949.140638425924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45949.140638425924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45949.140638425924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45949.140638425924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45949.140638425924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45949.140638425924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45949.140638425924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45949.140638425924</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45949.140638425924</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45949.140638425924</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45949.140638425924</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45949.140638425924</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22.367791319440585</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9.6115760416651028</v>
      </c>
      <c r="H3" s="146">
        <v>45927.987534722219</v>
      </c>
      <c r="I3" s="143" t="str">
        <f>IFERROR(VLOOKUP(D3,DB!A:F,6,0),"")</f>
        <v>SCECO</v>
      </c>
      <c r="J3" s="143" t="str">
        <f>IFERROR(VLOOKUP(D3,DB!A:G,7,0),"")</f>
        <v>Vandalized</v>
      </c>
      <c r="K3" s="142" t="s">
        <v>39073</v>
      </c>
      <c r="L3" s="143" t="str">
        <f>IFERROR(VLOOKUP(D3,DB!A:I,9,0),"")</f>
        <v>Latis</v>
      </c>
    </row>
    <row r="4" spans="1:16383" s="112" customFormat="1" ht="31.5" customHeight="1">
      <c r="A4" s="142" t="s">
        <v>39074</v>
      </c>
      <c r="B4" s="142" t="str">
        <f>IFERROR(VLOOKUP(D4,DB!A:K,11,0),"")</f>
        <v>R6</v>
      </c>
      <c r="C4" s="142">
        <v>1</v>
      </c>
      <c r="D4" s="142" t="s">
        <v>34126</v>
      </c>
      <c r="E4" s="142" t="s">
        <v>38964</v>
      </c>
      <c r="F4" s="146">
        <v>45948.910879629628</v>
      </c>
      <c r="G4" s="145">
        <f ca="1">IFERROR(NOW()-F4,"-")</f>
        <v>0.22975879629666451</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0.15504814814630663</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45949.140638541663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45949.140638541663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45949.140638541663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45949.140638541663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45949.140638541663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45949.140638541663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45949.140638541663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45949.140638541663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45949.140638541663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45949.140638541663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45949.140638541663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45949.140638541663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45949.140638541663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45949.140638541663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45949.140638541663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45949.140638541663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45949.140638541663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45949.140638541663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45949.140638541663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45949.140638541663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45949.140638541663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45949.140638541663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45949.140638541663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45949.140638541663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45949.140638541663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45949.140638541663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45949.140638541663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45949.140638541663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45949.140638541663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45949.140638541663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45949.140638541663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45949.140638541663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45949.140638541663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45949.140638541663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45949.140638541663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45949.140638541663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45949.140638541663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45949.140638541663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45949.140638541663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45949.140638541663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45949.140638541663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45949.140638541663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45949.140638541663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45949.140638541663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45949.140638541663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45949.140638541663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45949.140638541663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45949.140638541663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45949.140638541663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45949.140638541663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45949.140638541663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45949.140638541663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45949.140638541663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45949.140638541663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45949.140638541663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45949.140638541663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45949.140638541663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45949.140638541663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45949.140638541663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45949.140638541663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45949.140638541663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45949.140638541663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45949.140638541663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45949.140638541663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45949.140638541663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45949.140638541663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45949.140638541663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45949.140638541663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45949.140638541663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45949.140638541663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45949.140638541663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45949.140638541663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45949.140638541663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45949.140638541663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45949.140638541663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45949.140638541663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45949.140638541663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45949.140638541663</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2025-10-19T00:24:33Z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